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diuvvuu.sharepoint.com/sites/cln2301/DocLib/02_事業広報グループ/2025年度/02_助成事業/01_募集フェーズ/02 申請書類原本/"/>
    </mc:Choice>
  </mc:AlternateContent>
  <xr:revisionPtr revIDLastSave="911" documentId="13_ncr:1_{E64738FC-3724-4506-8CB6-0B3BF45479A8}" xr6:coauthVersionLast="47" xr6:coauthVersionMax="47" xr10:uidLastSave="{E6A0E806-2AAE-424F-B629-AF126C31E262}"/>
  <bookViews>
    <workbookView xWindow="-110" yWindow="-110" windowWidth="19420" windowHeight="11500" xr2:uid="{00000000-000D-0000-FFFF-FFFF00000000}"/>
  </bookViews>
  <sheets>
    <sheet name="記入見本" sheetId="5" r:id="rId1"/>
    <sheet name="キャリアアップ支援助成 収支予算書" sheetId="4" r:id="rId2"/>
  </sheets>
  <definedNames>
    <definedName name="_xlnm.Print_Area" localSheetId="1">'キャリアアップ支援助成 収支予算書'!$A$1:$K$60</definedName>
    <definedName name="_xlnm.Print_Area" localSheetId="0">記入見本!$A$1:$K$60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4" l="1"/>
  <c r="K10" i="5"/>
  <c r="J49" i="5"/>
  <c r="J57" i="5" s="1"/>
  <c r="J43" i="5"/>
  <c r="J40" i="5"/>
  <c r="J37" i="5"/>
  <c r="J34" i="5"/>
  <c r="J31" i="5"/>
  <c r="J28" i="5"/>
  <c r="J21" i="5"/>
  <c r="J19" i="5"/>
  <c r="J16" i="5"/>
  <c r="J13" i="5"/>
  <c r="J11" i="5"/>
  <c r="J10" i="5"/>
  <c r="J49" i="4"/>
  <c r="J22" i="5" l="1"/>
  <c r="F5" i="5" s="1"/>
  <c r="F6" i="5" s="1"/>
  <c r="J45" i="5"/>
  <c r="J21" i="4"/>
  <c r="J19" i="4"/>
  <c r="J16" i="4"/>
  <c r="J13" i="4"/>
  <c r="J11" i="4"/>
  <c r="J10" i="4"/>
  <c r="J43" i="4"/>
  <c r="J34" i="4"/>
  <c r="J31" i="4"/>
  <c r="J37" i="4"/>
  <c r="J40" i="4"/>
  <c r="J28" i="4"/>
  <c r="J59" i="5" l="1"/>
  <c r="F4" i="5" s="1"/>
  <c r="J22" i="4"/>
  <c r="F4" i="4" s="1"/>
  <c r="J45" i="4"/>
  <c r="J57" i="4"/>
  <c r="J59" i="4" l="1"/>
  <c r="F5" i="4"/>
  <c r="F6" i="4" s="1"/>
</calcChain>
</file>

<file path=xl/sharedStrings.xml><?xml version="1.0" encoding="utf-8"?>
<sst xmlns="http://schemas.openxmlformats.org/spreadsheetml/2006/main" count="127" uniqueCount="72">
  <si>
    <t>（第２号様式）※キャリアアップ支援助成 収支予算書</t>
    <rPh sb="20" eb="25">
      <t>シュウシヨサンショ</t>
    </rPh>
    <phoneticPr fontId="2"/>
  </si>
  <si>
    <t>①　収入計</t>
    <rPh sb="2" eb="4">
      <t>シュウニュウ</t>
    </rPh>
    <rPh sb="4" eb="5">
      <t>ケイ</t>
    </rPh>
    <phoneticPr fontId="2"/>
  </si>
  <si>
    <t>②　支出計</t>
    <rPh sb="2" eb="4">
      <t>シシュツ</t>
    </rPh>
    <rPh sb="4" eb="5">
      <t>ケイ</t>
    </rPh>
    <phoneticPr fontId="2"/>
  </si>
  <si>
    <t>※「①収入計」と「②支出計」を一致させてください。
「FALSE」では申請を受理できません。</t>
    <phoneticPr fontId="2"/>
  </si>
  <si>
    <t xml:space="preserve">                     </t>
    <phoneticPr fontId="2"/>
  </si>
  <si>
    <t>収入 記入欄</t>
    <rPh sb="0" eb="2">
      <t>シュウニュウ</t>
    </rPh>
    <rPh sb="3" eb="6">
      <t>キニュウラン</t>
    </rPh>
    <phoneticPr fontId="2"/>
  </si>
  <si>
    <t>（円）</t>
    <rPh sb="1" eb="2">
      <t>エン</t>
    </rPh>
    <phoneticPr fontId="2"/>
  </si>
  <si>
    <t>区分</t>
    <rPh sb="0" eb="2">
      <t>クブン</t>
    </rPh>
    <phoneticPr fontId="2"/>
  </si>
  <si>
    <t>費目</t>
    <rPh sb="0" eb="2">
      <t>ヒモク</t>
    </rPh>
    <phoneticPr fontId="2"/>
  </si>
  <si>
    <t>予定額</t>
    <rPh sb="0" eb="2">
      <t>ヨテイ</t>
    </rPh>
    <rPh sb="2" eb="3">
      <t>ガク</t>
    </rPh>
    <phoneticPr fontId="2"/>
  </si>
  <si>
    <t>合計</t>
    <rPh sb="0" eb="2">
      <t>ゴウケイケイ</t>
    </rPh>
    <phoneticPr fontId="2"/>
  </si>
  <si>
    <t>収入</t>
    <rPh sb="0" eb="2">
      <t>シュウニュウ</t>
    </rPh>
    <phoneticPr fontId="2"/>
  </si>
  <si>
    <r>
      <rPr>
        <b/>
        <sz val="10.5"/>
        <color theme="1"/>
        <rFont val="ＭＳ 明朝"/>
        <family val="1"/>
        <charset val="128"/>
      </rPr>
      <t xml:space="preserve">クリエイティブ・リンク・ナゴヤ助成金
</t>
    </r>
    <r>
      <rPr>
        <b/>
        <sz val="8"/>
        <color rgb="FFFF0000"/>
        <rFont val="ＭＳ 明朝"/>
        <family val="1"/>
        <charset val="128"/>
      </rPr>
      <t>※上限は30万円です。</t>
    </r>
    <rPh sb="15" eb="18">
      <t>ジョセイキン</t>
    </rPh>
    <rPh sb="20" eb="22">
      <t>ジョウゲン</t>
    </rPh>
    <rPh sb="25" eb="27">
      <t>マンエン</t>
    </rPh>
    <phoneticPr fontId="2"/>
  </si>
  <si>
    <t>自己収入</t>
    <rPh sb="0" eb="4">
      <t>ジコシュウニュウ</t>
    </rPh>
    <phoneticPr fontId="2"/>
  </si>
  <si>
    <t>販売収入</t>
    <rPh sb="0" eb="2">
      <t>ハンバイ</t>
    </rPh>
    <phoneticPr fontId="2"/>
  </si>
  <si>
    <t>冊子販売収入（見込み）550円×10冊</t>
    <rPh sb="0" eb="2">
      <t>サッシ</t>
    </rPh>
    <rPh sb="2" eb="4">
      <t>ハンバイ</t>
    </rPh>
    <rPh sb="4" eb="6">
      <t>シュウニュウ</t>
    </rPh>
    <rPh sb="7" eb="9">
      <t>ミコ</t>
    </rPh>
    <rPh sb="14" eb="15">
      <t>エン</t>
    </rPh>
    <rPh sb="18" eb="19">
      <t>サツ</t>
    </rPh>
    <phoneticPr fontId="2"/>
  </si>
  <si>
    <t>その他の補助金・
助成金</t>
    <rPh sb="2" eb="3">
      <t>タ</t>
    </rPh>
    <phoneticPr fontId="2"/>
  </si>
  <si>
    <t>寄付金・協賛金</t>
    <rPh sb="0" eb="3">
      <t>キフキン</t>
    </rPh>
    <rPh sb="4" eb="7">
      <t>キョウサンキン</t>
    </rPh>
    <phoneticPr fontId="4"/>
  </si>
  <si>
    <t>その他</t>
    <rPh sb="2" eb="3">
      <t>タ</t>
    </rPh>
    <phoneticPr fontId="4"/>
  </si>
  <si>
    <t>自己負担金</t>
    <rPh sb="0" eb="5">
      <t>ジコフタンキン</t>
    </rPh>
    <phoneticPr fontId="2"/>
  </si>
  <si>
    <t>① 収入計</t>
    <phoneticPr fontId="2"/>
  </si>
  <si>
    <t>【支出】記入欄</t>
    <rPh sb="1" eb="3">
      <t>シシュツ</t>
    </rPh>
    <rPh sb="4" eb="6">
      <t>キニュウ</t>
    </rPh>
    <rPh sb="6" eb="7">
      <t>ラン</t>
    </rPh>
    <phoneticPr fontId="2"/>
  </si>
  <si>
    <t>助成対象経費 記入欄</t>
    <rPh sb="0" eb="2">
      <t>ジョセイ</t>
    </rPh>
    <rPh sb="2" eb="4">
      <t>タイショウ</t>
    </rPh>
    <rPh sb="4" eb="6">
      <t>ケイヒ</t>
    </rPh>
    <rPh sb="7" eb="10">
      <t>キニュウラン</t>
    </rPh>
    <phoneticPr fontId="2"/>
  </si>
  <si>
    <t>内容</t>
    <rPh sb="0" eb="2">
      <t>ナイヨウ</t>
    </rPh>
    <phoneticPr fontId="2"/>
  </si>
  <si>
    <t>費目詳細</t>
    <rPh sb="0" eb="4">
      <t>ヒモクショウサイ</t>
    </rPh>
    <phoneticPr fontId="2"/>
  </si>
  <si>
    <t>発注先</t>
    <phoneticPr fontId="2"/>
  </si>
  <si>
    <t>助成対象経費</t>
    <rPh sb="0" eb="6">
      <t>ジョセイタイショウケイヒ</t>
    </rPh>
    <phoneticPr fontId="2"/>
  </si>
  <si>
    <t>支出</t>
    <rPh sb="0" eb="2">
      <t>シシュツ</t>
    </rPh>
    <phoneticPr fontId="2"/>
  </si>
  <si>
    <t>制作費</t>
    <rPh sb="0" eb="2">
      <t>セイサク</t>
    </rPh>
    <rPh sb="2" eb="3">
      <t>ヒ</t>
    </rPh>
    <phoneticPr fontId="2"/>
  </si>
  <si>
    <t>冊子デザイン費</t>
    <rPh sb="0" eb="2">
      <t>サッシ</t>
    </rPh>
    <rPh sb="6" eb="7">
      <t>ヒ</t>
    </rPh>
    <phoneticPr fontId="2"/>
  </si>
  <si>
    <t>デザイン/100ページ</t>
    <phoneticPr fontId="2"/>
  </si>
  <si>
    <t>●●株式会社</t>
    <rPh sb="2" eb="6">
      <t>カブシキガイシャ</t>
    </rPh>
    <phoneticPr fontId="2"/>
  </si>
  <si>
    <t>印刷費</t>
    <rPh sb="0" eb="3">
      <t>インサツヒ</t>
    </rPh>
    <phoneticPr fontId="2"/>
  </si>
  <si>
    <t>冊子印刷費</t>
    <rPh sb="0" eb="2">
      <t>サッシ</t>
    </rPh>
    <rPh sb="2" eb="5">
      <t>インサツヒ</t>
    </rPh>
    <phoneticPr fontId="2"/>
  </si>
  <si>
    <t>B5サイズ100ページ 100部</t>
    <rPh sb="15" eb="16">
      <t>ブ</t>
    </rPh>
    <phoneticPr fontId="2"/>
  </si>
  <si>
    <t>〇○株式会社</t>
    <rPh sb="2" eb="6">
      <t>カブシキガイシャ</t>
    </rPh>
    <phoneticPr fontId="2"/>
  </si>
  <si>
    <t>報償費</t>
    <rPh sb="0" eb="3">
      <t>ホウショウヒ</t>
    </rPh>
    <phoneticPr fontId="2"/>
  </si>
  <si>
    <t>作品撮影費</t>
    <rPh sb="0" eb="2">
      <t>サクヒン</t>
    </rPh>
    <rPh sb="2" eb="5">
      <t>サツエイヒ</t>
    </rPh>
    <phoneticPr fontId="2"/>
  </si>
  <si>
    <t>カメラマン謝金 一日分</t>
    <rPh sb="5" eb="7">
      <t>シャキン</t>
    </rPh>
    <rPh sb="8" eb="10">
      <t>イチニチ</t>
    </rPh>
    <rPh sb="10" eb="11">
      <t>ブン</t>
    </rPh>
    <phoneticPr fontId="2"/>
  </si>
  <si>
    <t>●●●氏</t>
    <rPh sb="3" eb="4">
      <t>シ</t>
    </rPh>
    <phoneticPr fontId="2"/>
  </si>
  <si>
    <t>広報費</t>
    <rPh sb="0" eb="3">
      <t>コウホウヒ</t>
    </rPh>
    <phoneticPr fontId="2"/>
  </si>
  <si>
    <t>ウェブサイト改修費</t>
    <rPh sb="6" eb="8">
      <t>カイシュウ</t>
    </rPh>
    <rPh sb="8" eb="9">
      <t>ヒ</t>
    </rPh>
    <phoneticPr fontId="2"/>
  </si>
  <si>
    <t>作品データのウェブサイト掲載用改修</t>
    <rPh sb="0" eb="2">
      <t>サクヒン</t>
    </rPh>
    <rPh sb="12" eb="14">
      <t>ケイサイ</t>
    </rPh>
    <rPh sb="14" eb="15">
      <t>ヨウ</t>
    </rPh>
    <rPh sb="15" eb="17">
      <t>カイシュウ</t>
    </rPh>
    <phoneticPr fontId="2"/>
  </si>
  <si>
    <t>●●●株式会社</t>
    <rPh sb="3" eb="7">
      <t>カブシキガイシャ</t>
    </rPh>
    <phoneticPr fontId="2"/>
  </si>
  <si>
    <t>SNS広告費</t>
    <rPh sb="3" eb="5">
      <t>コウコク</t>
    </rPh>
    <rPh sb="5" eb="6">
      <t>ヒ</t>
    </rPh>
    <phoneticPr fontId="2"/>
  </si>
  <si>
    <t>ウェブサイトのSNS広告</t>
    <rPh sb="10" eb="12">
      <t>コウコク</t>
    </rPh>
    <phoneticPr fontId="2"/>
  </si>
  <si>
    <t>Instagram</t>
    <phoneticPr fontId="2"/>
  </si>
  <si>
    <t>通信・運搬費</t>
    <rPh sb="0" eb="2">
      <t>ツウシン</t>
    </rPh>
    <rPh sb="3" eb="6">
      <t>ウンパンヒ</t>
    </rPh>
    <phoneticPr fontId="2"/>
  </si>
  <si>
    <t>作品運搬費</t>
    <rPh sb="0" eb="2">
      <t>サクヒン</t>
    </rPh>
    <rPh sb="2" eb="5">
      <t>ウンパンヒ</t>
    </rPh>
    <phoneticPr fontId="2"/>
  </si>
  <si>
    <t>レンタカー代</t>
    <rPh sb="5" eb="6">
      <t>ダイ</t>
    </rPh>
    <phoneticPr fontId="2"/>
  </si>
  <si>
    <t>●●●レンタカー</t>
    <phoneticPr fontId="2"/>
  </si>
  <si>
    <t>発送費</t>
    <rPh sb="0" eb="3">
      <t>ハッソウヒ</t>
    </rPh>
    <phoneticPr fontId="2"/>
  </si>
  <si>
    <t>冊子郵送費</t>
    <rPh sb="0" eb="2">
      <t>サッシ</t>
    </rPh>
    <rPh sb="2" eb="5">
      <t>ユウソウヒ</t>
    </rPh>
    <phoneticPr fontId="2"/>
  </si>
  <si>
    <t>日本郵便</t>
    <rPh sb="0" eb="4">
      <t>ニホンユウビン</t>
    </rPh>
    <phoneticPr fontId="2"/>
  </si>
  <si>
    <t>会場費</t>
    <rPh sb="0" eb="3">
      <t>カイジョウヒ</t>
    </rPh>
    <phoneticPr fontId="2"/>
  </si>
  <si>
    <t>スタジオレンタル費</t>
    <rPh sb="8" eb="9">
      <t>ヒ</t>
    </rPh>
    <phoneticPr fontId="2"/>
  </si>
  <si>
    <t>●●●スタジオ 1日レンタル</t>
    <rPh sb="9" eb="10">
      <t>ニチ</t>
    </rPh>
    <phoneticPr fontId="2"/>
  </si>
  <si>
    <t>▲▲▲株式会社</t>
    <rPh sb="3" eb="7">
      <t>カブシキガイシャ</t>
    </rPh>
    <phoneticPr fontId="2"/>
  </si>
  <si>
    <t>著作権料</t>
    <rPh sb="0" eb="4">
      <t>チョサクケンリョウ</t>
    </rPh>
    <phoneticPr fontId="4"/>
  </si>
  <si>
    <t>＊さらにその他の</t>
    <rPh sb="6" eb="7">
      <t>ホカ</t>
    </rPh>
    <phoneticPr fontId="2"/>
  </si>
  <si>
    <t>項目があれば使用</t>
    <phoneticPr fontId="2"/>
  </si>
  <si>
    <t>助成対象経費 計</t>
    <rPh sb="0" eb="2">
      <t>ジョセイ</t>
    </rPh>
    <rPh sb="2" eb="6">
      <t>タイショウケイヒ</t>
    </rPh>
    <rPh sb="7" eb="8">
      <t>ショウケイ</t>
    </rPh>
    <phoneticPr fontId="2"/>
  </si>
  <si>
    <t>助成対象外経費 記入欄</t>
    <rPh sb="0" eb="5">
      <t>ジョセイタイショウガイ</t>
    </rPh>
    <rPh sb="5" eb="7">
      <t>ケイヒ</t>
    </rPh>
    <rPh sb="8" eb="11">
      <t>キニュウラン</t>
    </rPh>
    <phoneticPr fontId="2"/>
  </si>
  <si>
    <t>合計</t>
    <rPh sb="0" eb="2">
      <t>ゴウケイ</t>
    </rPh>
    <phoneticPr fontId="2"/>
  </si>
  <si>
    <t>助成対象外経費</t>
    <rPh sb="0" eb="5">
      <t>ジョセイタイショウガイ</t>
    </rPh>
    <rPh sb="5" eb="7">
      <t>ケイヒ</t>
    </rPh>
    <phoneticPr fontId="2"/>
  </si>
  <si>
    <t>書籍購入代</t>
    <rPh sb="0" eb="5">
      <t>ショセキコウニュウダイ</t>
    </rPh>
    <phoneticPr fontId="2"/>
  </si>
  <si>
    <t>振込手数料</t>
    <rPh sb="0" eb="5">
      <t>フリコミテスウリョウ</t>
    </rPh>
    <phoneticPr fontId="2"/>
  </si>
  <si>
    <t>助成対象外経費 計</t>
    <rPh sb="0" eb="5">
      <t>ジョセイタイショウガイ</t>
    </rPh>
    <rPh sb="5" eb="7">
      <t>ケイヒ</t>
    </rPh>
    <rPh sb="8" eb="9">
      <t>ケイ</t>
    </rPh>
    <phoneticPr fontId="2"/>
  </si>
  <si>
    <t>② 支出計（助成対象経費+助成対象外経費）</t>
    <rPh sb="2" eb="5">
      <t>シシュツケイ</t>
    </rPh>
    <rPh sb="6" eb="8">
      <t>ジョセイ</t>
    </rPh>
    <rPh sb="8" eb="12">
      <t>タイショウケイヒ</t>
    </rPh>
    <rPh sb="13" eb="18">
      <t>ジョセイタイショウガイ</t>
    </rPh>
    <rPh sb="18" eb="20">
      <t>ケイヒ</t>
    </rPh>
    <phoneticPr fontId="2"/>
  </si>
  <si>
    <t>【収入】記入欄</t>
    <rPh sb="1" eb="3">
      <t>シュウニュウ</t>
    </rPh>
    <rPh sb="4" eb="7">
      <t>キニュウラン</t>
    </rPh>
    <phoneticPr fontId="2"/>
  </si>
  <si>
    <r>
      <t xml:space="preserve">クリエイティブ・リンク・ナゴヤ助成金
</t>
    </r>
    <r>
      <rPr>
        <b/>
        <sz val="8"/>
        <color rgb="FFFF0000"/>
        <rFont val="ＭＳ 明朝"/>
        <family val="1"/>
        <charset val="128"/>
      </rPr>
      <t>※上限は30万円です。</t>
    </r>
    <rPh sb="15" eb="18">
      <t>ジョセイキン</t>
    </rPh>
    <rPh sb="20" eb="22">
      <t>ジョウゲン</t>
    </rPh>
    <rPh sb="25" eb="27">
      <t>マンエン</t>
    </rPh>
    <phoneticPr fontId="2"/>
  </si>
  <si>
    <t>①　収入計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</si>
</sst>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8" x14ac:knownFonts="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theme="1"/>
      <name val="ＭＳ 明朝"/>
      <family val="1"/>
      <charset val="128"/>
    </font>
    <font>
      <sz val="10.5"/>
      <color theme="1" tint="0.499984740745262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1" tint="0.499984740745262"/>
      <name val="ＭＳ 明朝"/>
      <family val="1"/>
      <charset val="128"/>
    </font>
    <font>
      <b/>
      <sz val="10.5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4"/>
      <color theme="1"/>
      <name val="HG創英角ｺﾞｼｯｸUB"/>
      <family val="3"/>
      <charset val="128"/>
    </font>
    <font>
      <sz val="9"/>
      <color rgb="FFFF0000"/>
      <name val="HG創英角ｺﾞｼｯｸUB"/>
      <family val="3"/>
      <charset val="128"/>
    </font>
    <font>
      <sz val="12"/>
      <color rgb="FFFF0000"/>
      <name val="HG創英角ｺﾞｼｯｸUB"/>
      <family val="3"/>
      <charset val="128"/>
    </font>
    <font>
      <sz val="10.5"/>
      <color rgb="FFFF0000"/>
      <name val="HGS創英角ｺﾞｼｯｸUB"/>
      <family val="3"/>
      <charset val="128"/>
    </font>
    <font>
      <sz val="8"/>
      <color rgb="FFFF0000"/>
      <name val="HG創英角ｺﾞｼｯｸUB"/>
      <family val="3"/>
      <charset val="128"/>
    </font>
    <font>
      <sz val="8"/>
      <name val="ＭＳ 明朝"/>
      <family val="1"/>
      <charset val="128"/>
    </font>
    <font>
      <b/>
      <sz val="10.5"/>
      <name val="游ゴシック"/>
      <family val="3"/>
      <charset val="128"/>
    </font>
    <font>
      <sz val="14"/>
      <color theme="1"/>
      <name val="HGS創英角ｺﾞｼｯｸUB"/>
      <family val="3"/>
      <charset val="128"/>
    </font>
    <font>
      <sz val="12"/>
      <color theme="1"/>
      <name val="HG創英角ｺﾞｼｯｸUB"/>
      <family val="3"/>
    </font>
    <font>
      <sz val="12"/>
      <color theme="1"/>
      <name val="ＭＳ 明朝"/>
      <family val="1"/>
    </font>
    <font>
      <sz val="12"/>
      <color theme="1"/>
      <name val="HG創英角ｺﾞｼｯｸUB"/>
      <family val="3"/>
      <charset val="128"/>
    </font>
    <font>
      <sz val="10"/>
      <name val="ＭＳ 明朝"/>
      <family val="1"/>
      <charset val="128"/>
    </font>
    <font>
      <b/>
      <sz val="10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 tint="0.49998474074526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5"/>
      </bottom>
      <diagonal/>
    </border>
    <border>
      <left style="medium">
        <color theme="5"/>
      </left>
      <right style="thick">
        <color theme="5"/>
      </right>
      <top style="thick">
        <color theme="5"/>
      </top>
      <bottom style="thin">
        <color indexed="64"/>
      </bottom>
      <diagonal/>
    </border>
    <border>
      <left style="thin">
        <color indexed="64"/>
      </left>
      <right style="thick">
        <color theme="5"/>
      </right>
      <top/>
      <bottom/>
      <diagonal/>
    </border>
    <border>
      <left style="thick">
        <color theme="5"/>
      </left>
      <right style="thick">
        <color theme="5"/>
      </right>
      <top style="thin">
        <color indexed="64"/>
      </top>
      <bottom style="thick">
        <color theme="5"/>
      </bottom>
      <diagonal/>
    </border>
    <border>
      <left style="thin">
        <color indexed="64"/>
      </left>
      <right style="thick">
        <color theme="5"/>
      </right>
      <top/>
      <bottom style="thin">
        <color indexed="64"/>
      </bottom>
      <diagonal/>
    </border>
    <border>
      <left style="thin">
        <color indexed="64"/>
      </left>
      <right style="thick">
        <color theme="5"/>
      </right>
      <top style="thin">
        <color indexed="64"/>
      </top>
      <bottom/>
      <diagonal/>
    </border>
    <border>
      <left style="thin">
        <color indexed="64"/>
      </left>
      <right style="thick">
        <color theme="5"/>
      </right>
      <top style="thin">
        <color rgb="FF000000"/>
      </top>
      <bottom/>
      <diagonal/>
    </border>
    <border>
      <left/>
      <right style="thin">
        <color indexed="64"/>
      </right>
      <top style="thick">
        <color theme="5"/>
      </top>
      <bottom/>
      <diagonal/>
    </border>
    <border>
      <left/>
      <right style="thin">
        <color indexed="64"/>
      </right>
      <top/>
      <bottom style="thick">
        <color theme="5"/>
      </bottom>
      <diagonal/>
    </border>
    <border>
      <left style="thick">
        <color theme="5"/>
      </left>
      <right/>
      <top style="hair">
        <color indexed="64"/>
      </top>
      <bottom style="thin">
        <color indexed="64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 style="thin">
        <color indexed="64"/>
      </left>
      <right style="thick">
        <color theme="5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theme="5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theme="5"/>
      </right>
      <top style="hair">
        <color indexed="64"/>
      </top>
      <bottom/>
      <diagonal/>
    </border>
    <border>
      <left style="thin">
        <color indexed="64"/>
      </left>
      <right style="thick">
        <color theme="5"/>
      </right>
      <top style="hair">
        <color indexed="64"/>
      </top>
      <bottom style="hair">
        <color indexed="64"/>
      </bottom>
      <diagonal/>
    </border>
    <border>
      <left style="thick">
        <color theme="5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5"/>
      </left>
      <right/>
      <top/>
      <bottom style="thick">
        <color theme="5"/>
      </bottom>
      <diagonal/>
    </border>
    <border>
      <left style="thick">
        <color theme="5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theme="5"/>
      </left>
      <right style="thin">
        <color indexed="64"/>
      </right>
      <top style="thick">
        <color theme="5"/>
      </top>
      <bottom style="dashed">
        <color indexed="64"/>
      </bottom>
      <diagonal/>
    </border>
    <border>
      <left style="thin">
        <color indexed="64"/>
      </left>
      <right/>
      <top style="thick">
        <color theme="5"/>
      </top>
      <bottom style="dashed">
        <color indexed="64"/>
      </bottom>
      <diagonal/>
    </border>
    <border>
      <left style="thin">
        <color indexed="64"/>
      </left>
      <right style="thick">
        <color theme="5"/>
      </right>
      <top style="thick">
        <color theme="5"/>
      </top>
      <bottom style="dashed">
        <color indexed="64"/>
      </bottom>
      <diagonal/>
    </border>
    <border>
      <left style="thick">
        <color theme="5"/>
      </left>
      <right style="thin">
        <color indexed="64"/>
      </right>
      <top/>
      <bottom/>
      <diagonal/>
    </border>
    <border>
      <left style="thin">
        <color indexed="64"/>
      </left>
      <right style="thick">
        <color theme="5"/>
      </right>
      <top/>
      <bottom style="dashed">
        <color indexed="64"/>
      </bottom>
      <diagonal/>
    </border>
    <border>
      <left style="thick">
        <color theme="5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theme="5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theme="5"/>
      </right>
      <top style="thin">
        <color indexed="64"/>
      </top>
      <bottom style="dashed">
        <color indexed="64"/>
      </bottom>
      <diagonal/>
    </border>
    <border>
      <left style="thick">
        <color theme="5"/>
      </left>
      <right style="thin">
        <color indexed="64"/>
      </right>
      <top/>
      <bottom style="dashed">
        <color indexed="64"/>
      </bottom>
      <diagonal/>
    </border>
    <border>
      <left style="thick">
        <color theme="5"/>
      </left>
      <right style="thin">
        <color indexed="64"/>
      </right>
      <top style="dashed">
        <color indexed="64"/>
      </top>
      <bottom style="thick">
        <color theme="5"/>
      </bottom>
      <diagonal/>
    </border>
    <border>
      <left style="thin">
        <color indexed="64"/>
      </left>
      <right/>
      <top style="dashed">
        <color indexed="64"/>
      </top>
      <bottom style="thick">
        <color theme="5"/>
      </bottom>
      <diagonal/>
    </border>
    <border>
      <left style="thin">
        <color indexed="64"/>
      </left>
      <right style="thick">
        <color theme="5"/>
      </right>
      <top/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 style="dashed">
        <color indexed="64"/>
      </bottom>
      <diagonal/>
    </border>
    <border>
      <left/>
      <right/>
      <top style="thick">
        <color theme="5"/>
      </top>
      <bottom style="dashed">
        <color indexed="64"/>
      </bottom>
      <diagonal/>
    </border>
    <border>
      <left/>
      <right style="thin">
        <color indexed="64"/>
      </right>
      <top style="thick">
        <color theme="5"/>
      </top>
      <bottom style="dashed">
        <color indexed="64"/>
      </bottom>
      <diagonal/>
    </border>
    <border>
      <left style="thick">
        <color theme="5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theme="5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theme="5"/>
      </right>
      <top style="dashed">
        <color indexed="64"/>
      </top>
      <bottom/>
      <diagonal/>
    </border>
    <border>
      <left style="thick">
        <color theme="5"/>
      </left>
      <right/>
      <top/>
      <bottom/>
      <diagonal/>
    </border>
    <border>
      <left style="thick">
        <color theme="5"/>
      </left>
      <right/>
      <top style="dashed">
        <color indexed="64"/>
      </top>
      <bottom style="thick">
        <color theme="5"/>
      </bottom>
      <diagonal/>
    </border>
    <border>
      <left/>
      <right/>
      <top style="dashed">
        <color indexed="64"/>
      </top>
      <bottom style="thick">
        <color theme="5"/>
      </bottom>
      <diagonal/>
    </border>
    <border>
      <left/>
      <right style="thin">
        <color indexed="64"/>
      </right>
      <top style="dashed">
        <color indexed="64"/>
      </top>
      <bottom style="thick">
        <color theme="5"/>
      </bottom>
      <diagonal/>
    </border>
    <border>
      <left style="thin">
        <color indexed="64"/>
      </left>
      <right style="thick">
        <color theme="5"/>
      </right>
      <top style="dashed">
        <color indexed="64"/>
      </top>
      <bottom style="thick">
        <color theme="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/>
      </left>
      <right/>
      <top style="thick">
        <color theme="5"/>
      </top>
      <bottom style="hair">
        <color indexed="64"/>
      </bottom>
      <diagonal/>
    </border>
    <border>
      <left/>
      <right style="thin">
        <color indexed="64"/>
      </right>
      <top style="thick">
        <color theme="5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33">
    <xf numFmtId="0" fontId="0" fillId="0" borderId="0" xfId="0">
      <alignment vertical="center"/>
    </xf>
    <xf numFmtId="0" fontId="5" fillId="0" borderId="0" xfId="0" applyFont="1">
      <alignment vertical="center"/>
    </xf>
    <xf numFmtId="6" fontId="5" fillId="0" borderId="0" xfId="2" applyFont="1">
      <alignment vertical="center"/>
    </xf>
    <xf numFmtId="6" fontId="6" fillId="0" borderId="0" xfId="2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6" fontId="8" fillId="0" borderId="0" xfId="2" applyFont="1">
      <alignment vertical="center"/>
    </xf>
    <xf numFmtId="0" fontId="10" fillId="0" borderId="0" xfId="0" applyFont="1">
      <alignment vertical="center"/>
    </xf>
    <xf numFmtId="6" fontId="10" fillId="0" borderId="0" xfId="2" applyFo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6" fontId="13" fillId="2" borderId="4" xfId="0" applyNumberFormat="1" applyFont="1" applyFill="1" applyBorder="1" applyAlignment="1">
      <alignment horizontal="right" vertical="center"/>
    </xf>
    <xf numFmtId="6" fontId="14" fillId="2" borderId="4" xfId="0" applyNumberFormat="1" applyFont="1" applyFill="1" applyBorder="1">
      <alignment vertical="center"/>
    </xf>
    <xf numFmtId="0" fontId="8" fillId="0" borderId="5" xfId="0" applyFont="1" applyBorder="1" applyProtection="1">
      <alignment vertical="center"/>
      <protection locked="0"/>
    </xf>
    <xf numFmtId="38" fontId="10" fillId="0" borderId="14" xfId="1" applyFont="1" applyBorder="1" applyAlignment="1" applyProtection="1">
      <alignment horizontal="left" vertical="center"/>
      <protection locked="0"/>
    </xf>
    <xf numFmtId="0" fontId="8" fillId="0" borderId="23" xfId="0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38" fontId="10" fillId="0" borderId="15" xfId="1" applyFont="1" applyBorder="1" applyAlignment="1" applyProtection="1">
      <alignment horizontal="left" vertical="center"/>
      <protection locked="0"/>
    </xf>
    <xf numFmtId="6" fontId="8" fillId="0" borderId="5" xfId="2" applyFont="1" applyBorder="1" applyAlignment="1" applyProtection="1">
      <alignment vertical="top"/>
      <protection locked="0"/>
    </xf>
    <xf numFmtId="0" fontId="10" fillId="0" borderId="14" xfId="0" applyFont="1" applyBorder="1" applyProtection="1">
      <alignment vertical="center"/>
      <protection locked="0"/>
    </xf>
    <xf numFmtId="6" fontId="8" fillId="0" borderId="23" xfId="2" applyFont="1" applyBorder="1" applyAlignment="1" applyProtection="1">
      <alignment vertical="top"/>
      <protection locked="0"/>
    </xf>
    <xf numFmtId="6" fontId="8" fillId="0" borderId="5" xfId="2" applyFont="1" applyFill="1" applyBorder="1" applyAlignment="1" applyProtection="1">
      <alignment vertical="top"/>
      <protection locked="0"/>
    </xf>
    <xf numFmtId="6" fontId="8" fillId="0" borderId="23" xfId="2" applyFont="1" applyFill="1" applyBorder="1" applyAlignment="1" applyProtection="1">
      <alignment vertical="top"/>
      <protection locked="0"/>
    </xf>
    <xf numFmtId="38" fontId="10" fillId="0" borderId="16" xfId="1" applyFont="1" applyBorder="1" applyAlignment="1" applyProtection="1">
      <alignment horizontal="left" vertical="center"/>
      <protection locked="0"/>
    </xf>
    <xf numFmtId="38" fontId="10" fillId="0" borderId="5" xfId="3" applyFont="1" applyBorder="1" applyAlignment="1" applyProtection="1">
      <alignment vertical="top" shrinkToFit="1"/>
      <protection locked="0"/>
    </xf>
    <xf numFmtId="0" fontId="10" fillId="0" borderId="17" xfId="0" applyFont="1" applyBorder="1" applyProtection="1">
      <alignment vertical="center"/>
      <protection locked="0"/>
    </xf>
    <xf numFmtId="38" fontId="10" fillId="0" borderId="23" xfId="3" applyFont="1" applyBorder="1" applyAlignment="1" applyProtection="1">
      <alignment vertical="top" shrinkToFit="1"/>
      <protection locked="0"/>
    </xf>
    <xf numFmtId="38" fontId="10" fillId="3" borderId="14" xfId="1" applyFont="1" applyFill="1" applyBorder="1" applyAlignment="1" applyProtection="1">
      <alignment horizontal="left" vertical="center"/>
      <protection locked="0"/>
    </xf>
    <xf numFmtId="38" fontId="8" fillId="0" borderId="5" xfId="3" applyFont="1" applyBorder="1" applyAlignment="1" applyProtection="1">
      <alignment vertical="top" shrinkToFit="1"/>
      <protection locked="0"/>
    </xf>
    <xf numFmtId="38" fontId="8" fillId="0" borderId="23" xfId="3" applyFont="1" applyBorder="1" applyAlignment="1" applyProtection="1">
      <alignment vertical="top" shrinkToFit="1"/>
      <protection locked="0"/>
    </xf>
    <xf numFmtId="38" fontId="15" fillId="0" borderId="26" xfId="3" applyFont="1" applyBorder="1" applyAlignment="1" applyProtection="1">
      <alignment horizontal="left" vertical="top" shrinkToFit="1"/>
      <protection locked="0"/>
    </xf>
    <xf numFmtId="38" fontId="15" fillId="0" borderId="5" xfId="3" applyFont="1" applyBorder="1" applyAlignment="1" applyProtection="1">
      <alignment vertical="top" shrinkToFit="1"/>
      <protection locked="0"/>
    </xf>
    <xf numFmtId="6" fontId="11" fillId="0" borderId="0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8" fillId="2" borderId="9" xfId="0" applyFont="1" applyFill="1" applyBorder="1">
      <alignment vertical="center"/>
    </xf>
    <xf numFmtId="0" fontId="8" fillId="2" borderId="10" xfId="0" applyFont="1" applyFill="1" applyBorder="1">
      <alignment vertical="center"/>
    </xf>
    <xf numFmtId="6" fontId="10" fillId="0" borderId="0" xfId="2" applyFont="1" applyAlignment="1">
      <alignment horizontal="right"/>
    </xf>
    <xf numFmtId="0" fontId="8" fillId="4" borderId="5" xfId="0" applyFont="1" applyFill="1" applyBorder="1" applyAlignment="1">
      <alignment horizontal="center" vertical="center"/>
    </xf>
    <xf numFmtId="0" fontId="8" fillId="0" borderId="25" xfId="0" applyFont="1" applyBorder="1" applyProtection="1">
      <alignment vertical="center"/>
      <protection locked="0"/>
    </xf>
    <xf numFmtId="0" fontId="10" fillId="0" borderId="25" xfId="0" applyFont="1" applyBorder="1" applyAlignment="1" applyProtection="1">
      <alignment vertical="center" shrinkToFit="1"/>
      <protection locked="0"/>
    </xf>
    <xf numFmtId="38" fontId="10" fillId="0" borderId="25" xfId="1" applyFont="1" applyBorder="1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6" fontId="8" fillId="4" borderId="31" xfId="2" applyFont="1" applyFill="1" applyBorder="1" applyAlignment="1">
      <alignment horizontal="center" vertical="center"/>
    </xf>
    <xf numFmtId="38" fontId="10" fillId="0" borderId="33" xfId="1" applyFont="1" applyBorder="1" applyProtection="1">
      <alignment vertical="center"/>
      <protection locked="0"/>
    </xf>
    <xf numFmtId="38" fontId="10" fillId="0" borderId="34" xfId="1" applyFont="1" applyBorder="1" applyProtection="1">
      <alignment vertical="center"/>
      <protection locked="0"/>
    </xf>
    <xf numFmtId="38" fontId="10" fillId="0" borderId="36" xfId="3" applyFont="1" applyBorder="1" applyAlignment="1" applyProtection="1">
      <alignment vertical="center" wrapText="1"/>
      <protection locked="0"/>
    </xf>
    <xf numFmtId="38" fontId="10" fillId="0" borderId="33" xfId="3" applyFont="1" applyBorder="1" applyAlignment="1" applyProtection="1">
      <alignment vertical="center" wrapText="1"/>
      <protection locked="0"/>
    </xf>
    <xf numFmtId="38" fontId="10" fillId="0" borderId="35" xfId="3" applyFont="1" applyBorder="1" applyAlignment="1" applyProtection="1">
      <alignment vertical="center" wrapText="1"/>
      <protection locked="0"/>
    </xf>
    <xf numFmtId="38" fontId="10" fillId="0" borderId="36" xfId="3" applyFont="1" applyBorder="1" applyAlignment="1" applyProtection="1">
      <alignment vertical="center"/>
      <protection locked="0"/>
    </xf>
    <xf numFmtId="38" fontId="10" fillId="0" borderId="35" xfId="1" applyFont="1" applyBorder="1" applyProtection="1">
      <alignment vertical="center"/>
      <protection locked="0"/>
    </xf>
    <xf numFmtId="38" fontId="10" fillId="0" borderId="42" xfId="1" applyFont="1" applyBorder="1" applyProtection="1">
      <alignment vertical="center"/>
      <protection locked="0"/>
    </xf>
    <xf numFmtId="38" fontId="10" fillId="0" borderId="46" xfId="1" applyFont="1" applyBorder="1" applyProtection="1">
      <alignment vertical="center"/>
      <protection locked="0"/>
    </xf>
    <xf numFmtId="38" fontId="10" fillId="0" borderId="47" xfId="1" applyFont="1" applyBorder="1" applyProtection="1">
      <alignment vertical="center"/>
      <protection locked="0"/>
    </xf>
    <xf numFmtId="38" fontId="10" fillId="0" borderId="36" xfId="1" applyFont="1" applyBorder="1" applyProtection="1">
      <alignment vertical="center"/>
      <protection locked="0"/>
    </xf>
    <xf numFmtId="0" fontId="5" fillId="0" borderId="53" xfId="0" applyFont="1" applyBorder="1">
      <alignment vertical="center"/>
    </xf>
    <xf numFmtId="6" fontId="10" fillId="2" borderId="4" xfId="2" applyFont="1" applyFill="1" applyBorder="1" applyAlignment="1">
      <alignment horizontal="center" vertical="center"/>
    </xf>
    <xf numFmtId="6" fontId="11" fillId="4" borderId="27" xfId="1" applyNumberFormat="1" applyFont="1" applyFill="1" applyBorder="1" applyAlignment="1">
      <alignment horizontal="right" vertical="center"/>
    </xf>
    <xf numFmtId="0" fontId="8" fillId="4" borderId="9" xfId="0" applyFont="1" applyFill="1" applyBorder="1">
      <alignment vertical="center"/>
    </xf>
    <xf numFmtId="0" fontId="8" fillId="4" borderId="10" xfId="0" applyFont="1" applyFill="1" applyBorder="1">
      <alignment vertical="center"/>
    </xf>
    <xf numFmtId="6" fontId="11" fillId="2" borderId="27" xfId="1" applyNumberFormat="1" applyFont="1" applyFill="1" applyBorder="1" applyAlignment="1" applyProtection="1">
      <alignment horizontal="right" vertical="center"/>
    </xf>
    <xf numFmtId="0" fontId="8" fillId="0" borderId="6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28" xfId="0" applyFont="1" applyBorder="1" applyProtection="1">
      <alignment vertical="center"/>
      <protection locked="0"/>
    </xf>
    <xf numFmtId="6" fontId="8" fillId="0" borderId="6" xfId="2" applyFont="1" applyBorder="1" applyAlignment="1" applyProtection="1">
      <alignment vertical="top"/>
      <protection locked="0"/>
    </xf>
    <xf numFmtId="6" fontId="8" fillId="0" borderId="28" xfId="2" applyFont="1" applyBorder="1" applyAlignment="1" applyProtection="1">
      <alignment vertical="top"/>
      <protection locked="0"/>
    </xf>
    <xf numFmtId="6" fontId="8" fillId="0" borderId="6" xfId="2" applyFont="1" applyFill="1" applyBorder="1" applyAlignment="1" applyProtection="1">
      <alignment vertical="top"/>
      <protection locked="0"/>
    </xf>
    <xf numFmtId="6" fontId="8" fillId="0" borderId="28" xfId="2" applyFont="1" applyFill="1" applyBorder="1" applyAlignment="1" applyProtection="1">
      <alignment vertical="top"/>
      <protection locked="0"/>
    </xf>
    <xf numFmtId="38" fontId="10" fillId="0" borderId="6" xfId="3" applyFont="1" applyBorder="1" applyAlignment="1" applyProtection="1">
      <alignment vertical="top" shrinkToFit="1"/>
      <protection locked="0"/>
    </xf>
    <xf numFmtId="38" fontId="10" fillId="0" borderId="28" xfId="3" applyFont="1" applyBorder="1" applyAlignment="1" applyProtection="1">
      <alignment vertical="top" shrinkToFit="1"/>
      <protection locked="0"/>
    </xf>
    <xf numFmtId="38" fontId="8" fillId="0" borderId="6" xfId="3" applyFont="1" applyBorder="1" applyAlignment="1" applyProtection="1">
      <alignment vertical="top" shrinkToFit="1"/>
      <protection locked="0"/>
    </xf>
    <xf numFmtId="38" fontId="8" fillId="0" borderId="28" xfId="3" applyFont="1" applyBorder="1" applyAlignment="1" applyProtection="1">
      <alignment vertical="top" shrinkToFit="1"/>
      <protection locked="0"/>
    </xf>
    <xf numFmtId="38" fontId="15" fillId="0" borderId="6" xfId="3" applyFont="1" applyBorder="1" applyAlignment="1" applyProtection="1">
      <alignment vertical="top" wrapText="1" shrinkToFit="1"/>
      <protection locked="0"/>
    </xf>
    <xf numFmtId="38" fontId="15" fillId="0" borderId="54" xfId="3" applyFont="1" applyFill="1" applyBorder="1" applyAlignment="1" applyProtection="1">
      <alignment vertical="top" wrapText="1" shrinkToFit="1"/>
      <protection locked="0"/>
    </xf>
    <xf numFmtId="0" fontId="10" fillId="0" borderId="55" xfId="0" applyFont="1" applyBorder="1" applyAlignment="1" applyProtection="1">
      <alignment vertical="center" shrinkToFit="1"/>
      <protection locked="0"/>
    </xf>
    <xf numFmtId="0" fontId="10" fillId="0" borderId="56" xfId="0" applyFont="1" applyBorder="1" applyAlignment="1" applyProtection="1">
      <alignment vertical="center" shrinkToFit="1"/>
      <protection locked="0"/>
    </xf>
    <xf numFmtId="38" fontId="10" fillId="0" borderId="56" xfId="1" applyFont="1" applyBorder="1" applyAlignment="1" applyProtection="1">
      <alignment horizontal="left" vertical="center"/>
      <protection locked="0"/>
    </xf>
    <xf numFmtId="38" fontId="10" fillId="0" borderId="57" xfId="1" applyFont="1" applyBorder="1" applyAlignment="1" applyProtection="1">
      <alignment horizontal="right" vertical="center"/>
      <protection locked="0"/>
    </xf>
    <xf numFmtId="0" fontId="10" fillId="0" borderId="58" xfId="0" applyFont="1" applyBorder="1" applyAlignment="1" applyProtection="1">
      <alignment vertical="center" shrinkToFit="1"/>
      <protection locked="0"/>
    </xf>
    <xf numFmtId="38" fontId="10" fillId="0" borderId="59" xfId="1" applyFont="1" applyBorder="1" applyAlignment="1" applyProtection="1">
      <alignment horizontal="right" vertical="center"/>
      <protection locked="0"/>
    </xf>
    <xf numFmtId="0" fontId="10" fillId="0" borderId="60" xfId="0" applyFont="1" applyBorder="1" applyProtection="1">
      <alignment vertical="center"/>
      <protection locked="0"/>
    </xf>
    <xf numFmtId="0" fontId="10" fillId="0" borderId="61" xfId="0" applyFont="1" applyBorder="1" applyProtection="1">
      <alignment vertical="center"/>
      <protection locked="0"/>
    </xf>
    <xf numFmtId="38" fontId="10" fillId="0" borderId="62" xfId="1" applyFont="1" applyBorder="1" applyAlignment="1" applyProtection="1">
      <alignment horizontal="right" vertical="center"/>
      <protection locked="0"/>
    </xf>
    <xf numFmtId="0" fontId="10" fillId="0" borderId="63" xfId="0" applyFont="1" applyBorder="1" applyProtection="1">
      <alignment vertical="center"/>
      <protection locked="0"/>
    </xf>
    <xf numFmtId="0" fontId="10" fillId="0" borderId="64" xfId="0" applyFont="1" applyBorder="1" applyProtection="1">
      <alignment vertical="center"/>
      <protection locked="0"/>
    </xf>
    <xf numFmtId="0" fontId="10" fillId="0" borderId="65" xfId="0" applyFont="1" applyBorder="1" applyProtection="1">
      <alignment vertical="center"/>
      <protection locked="0"/>
    </xf>
    <xf numFmtId="38" fontId="10" fillId="0" borderId="65" xfId="1" applyFont="1" applyBorder="1" applyAlignment="1" applyProtection="1">
      <alignment horizontal="left" vertical="center"/>
      <protection locked="0"/>
    </xf>
    <xf numFmtId="38" fontId="10" fillId="0" borderId="66" xfId="1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right" vertical="center"/>
    </xf>
    <xf numFmtId="38" fontId="11" fillId="0" borderId="32" xfId="1" applyFont="1" applyFill="1" applyBorder="1" applyProtection="1">
      <alignment vertical="center"/>
    </xf>
    <xf numFmtId="38" fontId="10" fillId="0" borderId="33" xfId="1" applyFont="1" applyBorder="1" applyProtection="1">
      <alignment vertical="center"/>
    </xf>
    <xf numFmtId="38" fontId="9" fillId="0" borderId="40" xfId="3" applyFont="1" applyBorder="1" applyAlignment="1" applyProtection="1">
      <alignment vertical="center"/>
    </xf>
    <xf numFmtId="38" fontId="9" fillId="0" borderId="43" xfId="1" applyFont="1" applyBorder="1" applyProtection="1">
      <alignment vertical="center"/>
    </xf>
    <xf numFmtId="38" fontId="10" fillId="0" borderId="42" xfId="1" applyFont="1" applyBorder="1" applyProtection="1">
      <alignment vertical="center"/>
    </xf>
    <xf numFmtId="38" fontId="10" fillId="0" borderId="46" xfId="1" applyFont="1" applyBorder="1" applyProtection="1">
      <alignment vertical="center"/>
    </xf>
    <xf numFmtId="38" fontId="10" fillId="0" borderId="36" xfId="3" applyFont="1" applyBorder="1" applyAlignment="1" applyProtection="1">
      <alignment vertical="center" wrapText="1"/>
    </xf>
    <xf numFmtId="38" fontId="10" fillId="0" borderId="33" xfId="3" applyFont="1" applyBorder="1" applyAlignment="1" applyProtection="1">
      <alignment vertical="center" wrapText="1"/>
    </xf>
    <xf numFmtId="38" fontId="10" fillId="0" borderId="47" xfId="1" applyFont="1" applyBorder="1" applyProtection="1">
      <alignment vertical="center"/>
    </xf>
    <xf numFmtId="38" fontId="10" fillId="0" borderId="35" xfId="3" applyFont="1" applyBorder="1" applyAlignment="1" applyProtection="1">
      <alignment vertical="center" wrapText="1"/>
    </xf>
    <xf numFmtId="38" fontId="10" fillId="0" borderId="35" xfId="1" applyFont="1" applyBorder="1" applyProtection="1">
      <alignment vertical="center"/>
    </xf>
    <xf numFmtId="38" fontId="10" fillId="0" borderId="36" xfId="3" applyFont="1" applyBorder="1" applyAlignment="1" applyProtection="1">
      <alignment vertical="center"/>
    </xf>
    <xf numFmtId="38" fontId="10" fillId="0" borderId="36" xfId="1" applyFont="1" applyBorder="1" applyProtection="1">
      <alignment vertical="center"/>
    </xf>
    <xf numFmtId="38" fontId="10" fillId="0" borderId="34" xfId="1" applyFont="1" applyBorder="1" applyProtection="1">
      <alignment vertical="center"/>
    </xf>
    <xf numFmtId="0" fontId="10" fillId="0" borderId="55" xfId="0" applyFont="1" applyBorder="1" applyAlignment="1">
      <alignment vertical="center" shrinkToFit="1"/>
    </xf>
    <xf numFmtId="0" fontId="10" fillId="0" borderId="56" xfId="0" applyFont="1" applyBorder="1" applyAlignment="1">
      <alignment vertical="center" shrinkToFit="1"/>
    </xf>
    <xf numFmtId="38" fontId="10" fillId="0" borderId="56" xfId="1" applyFont="1" applyBorder="1" applyAlignment="1" applyProtection="1">
      <alignment horizontal="left" vertical="center"/>
    </xf>
    <xf numFmtId="38" fontId="10" fillId="0" borderId="57" xfId="1" applyFont="1" applyBorder="1" applyAlignment="1" applyProtection="1">
      <alignment horizontal="right" vertical="center"/>
    </xf>
    <xf numFmtId="0" fontId="10" fillId="0" borderId="58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38" fontId="10" fillId="0" borderId="25" xfId="1" applyFont="1" applyBorder="1" applyAlignment="1" applyProtection="1">
      <alignment horizontal="left" vertical="center"/>
    </xf>
    <xf numFmtId="38" fontId="10" fillId="0" borderId="59" xfId="1" applyFont="1" applyBorder="1" applyAlignment="1" applyProtection="1">
      <alignment horizontal="right" vertical="center"/>
    </xf>
    <xf numFmtId="0" fontId="10" fillId="0" borderId="60" xfId="0" applyFont="1" applyBorder="1">
      <alignment vertical="center"/>
    </xf>
    <xf numFmtId="0" fontId="10" fillId="0" borderId="15" xfId="0" applyFont="1" applyBorder="1">
      <alignment vertical="center"/>
    </xf>
    <xf numFmtId="38" fontId="10" fillId="0" borderId="15" xfId="1" applyFont="1" applyBorder="1" applyAlignment="1" applyProtection="1">
      <alignment horizontal="left" vertical="center"/>
    </xf>
    <xf numFmtId="0" fontId="10" fillId="0" borderId="61" xfId="0" applyFont="1" applyBorder="1">
      <alignment vertical="center"/>
    </xf>
    <xf numFmtId="0" fontId="10" fillId="0" borderId="14" xfId="0" applyFont="1" applyBorder="1">
      <alignment vertical="center"/>
    </xf>
    <xf numFmtId="38" fontId="10" fillId="0" borderId="14" xfId="1" applyFont="1" applyBorder="1" applyAlignment="1" applyProtection="1">
      <alignment horizontal="left" vertical="center"/>
    </xf>
    <xf numFmtId="38" fontId="10" fillId="0" borderId="62" xfId="1" applyFont="1" applyBorder="1" applyAlignment="1" applyProtection="1">
      <alignment horizontal="right" vertical="center"/>
    </xf>
    <xf numFmtId="38" fontId="10" fillId="0" borderId="16" xfId="1" applyFont="1" applyBorder="1" applyAlignment="1" applyProtection="1">
      <alignment horizontal="left" vertical="center"/>
    </xf>
    <xf numFmtId="0" fontId="10" fillId="0" borderId="63" xfId="0" applyFont="1" applyBorder="1">
      <alignment vertical="center"/>
    </xf>
    <xf numFmtId="0" fontId="23" fillId="0" borderId="17" xfId="0" applyFont="1" applyBorder="1">
      <alignment vertical="center"/>
    </xf>
    <xf numFmtId="38" fontId="10" fillId="3" borderId="14" xfId="1" applyFont="1" applyFill="1" applyBorder="1" applyAlignment="1" applyProtection="1">
      <alignment horizontal="left" vertical="center"/>
    </xf>
    <xf numFmtId="0" fontId="10" fillId="0" borderId="17" xfId="0" applyFont="1" applyBorder="1">
      <alignment vertical="center"/>
    </xf>
    <xf numFmtId="0" fontId="10" fillId="0" borderId="64" xfId="0" applyFont="1" applyBorder="1">
      <alignment vertical="center"/>
    </xf>
    <xf numFmtId="0" fontId="10" fillId="0" borderId="65" xfId="0" applyFont="1" applyBorder="1">
      <alignment vertical="center"/>
    </xf>
    <xf numFmtId="38" fontId="10" fillId="0" borderId="65" xfId="1" applyFont="1" applyBorder="1" applyAlignment="1" applyProtection="1">
      <alignment horizontal="left" vertical="center"/>
    </xf>
    <xf numFmtId="38" fontId="10" fillId="0" borderId="66" xfId="1" applyFont="1" applyBorder="1" applyAlignment="1" applyProtection="1">
      <alignment horizontal="right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8" xfId="0" applyFont="1" applyBorder="1">
      <alignment vertical="center"/>
    </xf>
    <xf numFmtId="6" fontId="8" fillId="0" borderId="5" xfId="2" applyFont="1" applyBorder="1" applyAlignment="1" applyProtection="1">
      <alignment vertical="top"/>
    </xf>
    <xf numFmtId="6" fontId="8" fillId="0" borderId="6" xfId="2" applyFont="1" applyBorder="1" applyAlignment="1" applyProtection="1">
      <alignment vertical="top"/>
    </xf>
    <xf numFmtId="6" fontId="8" fillId="0" borderId="23" xfId="2" applyFont="1" applyBorder="1" applyAlignment="1" applyProtection="1">
      <alignment vertical="top"/>
    </xf>
    <xf numFmtId="6" fontId="8" fillId="0" borderId="28" xfId="2" applyFont="1" applyBorder="1" applyAlignment="1" applyProtection="1">
      <alignment vertical="top"/>
    </xf>
    <xf numFmtId="6" fontId="8" fillId="0" borderId="5" xfId="2" applyFont="1" applyFill="1" applyBorder="1" applyAlignment="1" applyProtection="1">
      <alignment vertical="top"/>
    </xf>
    <xf numFmtId="6" fontId="8" fillId="0" borderId="6" xfId="2" applyFont="1" applyFill="1" applyBorder="1" applyAlignment="1" applyProtection="1">
      <alignment vertical="top"/>
    </xf>
    <xf numFmtId="6" fontId="8" fillId="0" borderId="23" xfId="2" applyFont="1" applyFill="1" applyBorder="1" applyAlignment="1" applyProtection="1">
      <alignment vertical="top"/>
    </xf>
    <xf numFmtId="6" fontId="8" fillId="0" borderId="28" xfId="2" applyFont="1" applyFill="1" applyBorder="1" applyAlignment="1" applyProtection="1">
      <alignment vertical="top"/>
    </xf>
    <xf numFmtId="38" fontId="10" fillId="0" borderId="5" xfId="3" applyFont="1" applyBorder="1" applyAlignment="1" applyProtection="1">
      <alignment vertical="top" shrinkToFit="1"/>
    </xf>
    <xf numFmtId="38" fontId="10" fillId="0" borderId="6" xfId="3" applyFont="1" applyBorder="1" applyAlignment="1" applyProtection="1">
      <alignment vertical="top" shrinkToFit="1"/>
    </xf>
    <xf numFmtId="38" fontId="10" fillId="0" borderId="23" xfId="3" applyFont="1" applyBorder="1" applyAlignment="1" applyProtection="1">
      <alignment vertical="top" shrinkToFit="1"/>
    </xf>
    <xf numFmtId="38" fontId="10" fillId="0" borderId="28" xfId="3" applyFont="1" applyBorder="1" applyAlignment="1" applyProtection="1">
      <alignment vertical="top" shrinkToFit="1"/>
    </xf>
    <xf numFmtId="38" fontId="8" fillId="0" borderId="5" xfId="3" applyFont="1" applyBorder="1" applyAlignment="1" applyProtection="1">
      <alignment vertical="top" shrinkToFit="1"/>
    </xf>
    <xf numFmtId="38" fontId="8" fillId="0" borderId="6" xfId="3" applyFont="1" applyBorder="1" applyAlignment="1" applyProtection="1">
      <alignment vertical="top" shrinkToFit="1"/>
    </xf>
    <xf numFmtId="38" fontId="8" fillId="0" borderId="23" xfId="3" applyFont="1" applyBorder="1" applyAlignment="1" applyProtection="1">
      <alignment vertical="top" shrinkToFit="1"/>
    </xf>
    <xf numFmtId="38" fontId="8" fillId="0" borderId="28" xfId="3" applyFont="1" applyBorder="1" applyAlignment="1" applyProtection="1">
      <alignment vertical="top" shrinkToFit="1"/>
    </xf>
    <xf numFmtId="38" fontId="15" fillId="0" borderId="5" xfId="3" applyFont="1" applyBorder="1" applyAlignment="1" applyProtection="1">
      <alignment vertical="top" shrinkToFit="1"/>
    </xf>
    <xf numFmtId="38" fontId="15" fillId="0" borderId="6" xfId="3" applyFont="1" applyBorder="1" applyAlignment="1" applyProtection="1">
      <alignment vertical="top" wrapText="1" shrinkToFit="1"/>
    </xf>
    <xf numFmtId="38" fontId="15" fillId="0" borderId="26" xfId="3" applyFont="1" applyBorder="1" applyAlignment="1" applyProtection="1">
      <alignment horizontal="left" vertical="top" shrinkToFit="1"/>
    </xf>
    <xf numFmtId="38" fontId="15" fillId="0" borderId="54" xfId="3" applyFont="1" applyFill="1" applyBorder="1" applyAlignment="1" applyProtection="1">
      <alignment vertical="top" wrapText="1" shrinkToFit="1"/>
    </xf>
    <xf numFmtId="38" fontId="10" fillId="0" borderId="71" xfId="1" applyFont="1" applyBorder="1" applyAlignment="1" applyProtection="1">
      <alignment horizontal="right" vertical="center"/>
    </xf>
    <xf numFmtId="38" fontId="10" fillId="0" borderId="72" xfId="1" applyFont="1" applyBorder="1" applyAlignment="1" applyProtection="1">
      <alignment horizontal="right" vertical="center"/>
    </xf>
    <xf numFmtId="0" fontId="5" fillId="0" borderId="7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10" fillId="0" borderId="33" xfId="1" applyFont="1" applyBorder="1" applyAlignment="1" applyProtection="1">
      <alignment horizontal="right" vertical="center"/>
    </xf>
    <xf numFmtId="38" fontId="10" fillId="0" borderId="77" xfId="1" applyFont="1" applyBorder="1" applyAlignment="1" applyProtection="1">
      <alignment horizontal="right" vertical="center"/>
    </xf>
    <xf numFmtId="6" fontId="24" fillId="2" borderId="0" xfId="2" applyFont="1" applyFill="1" applyBorder="1" applyAlignment="1" applyProtection="1">
      <alignment horizontal="center" vertical="center" wrapText="1"/>
    </xf>
    <xf numFmtId="6" fontId="12" fillId="2" borderId="80" xfId="1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6" fontId="12" fillId="2" borderId="0" xfId="1" applyNumberFormat="1" applyFont="1" applyFill="1" applyBorder="1" applyAlignment="1">
      <alignment horizontal="right" vertical="center"/>
    </xf>
    <xf numFmtId="6" fontId="12" fillId="2" borderId="81" xfId="1" applyNumberFormat="1" applyFont="1" applyFill="1" applyBorder="1" applyAlignment="1">
      <alignment horizontal="right" vertical="center"/>
    </xf>
    <xf numFmtId="0" fontId="10" fillId="2" borderId="4" xfId="2" applyNumberFormat="1" applyFont="1" applyFill="1" applyBorder="1" applyAlignment="1">
      <alignment horizontal="center" vertical="center"/>
    </xf>
    <xf numFmtId="6" fontId="11" fillId="2" borderId="27" xfId="1" applyNumberFormat="1" applyFont="1" applyFill="1" applyBorder="1" applyAlignment="1" applyProtection="1">
      <alignment horizontal="center" vertical="center"/>
    </xf>
    <xf numFmtId="6" fontId="11" fillId="4" borderId="27" xfId="1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6" fontId="13" fillId="2" borderId="7" xfId="0" applyNumberFormat="1" applyFont="1" applyFill="1" applyBorder="1" applyAlignment="1">
      <alignment horizontal="right" vertical="center"/>
    </xf>
    <xf numFmtId="0" fontId="29" fillId="0" borderId="41" xfId="0" applyFont="1" applyBorder="1">
      <alignment vertical="center"/>
    </xf>
    <xf numFmtId="0" fontId="29" fillId="0" borderId="38" xfId="0" applyFont="1" applyBorder="1" applyAlignment="1">
      <alignment horizontal="left" vertical="center"/>
    </xf>
    <xf numFmtId="0" fontId="33" fillId="0" borderId="35" xfId="0" applyFont="1" applyBorder="1">
      <alignment vertical="center"/>
    </xf>
    <xf numFmtId="6" fontId="10" fillId="4" borderId="9" xfId="2" applyFont="1" applyFill="1" applyBorder="1" applyAlignment="1">
      <alignment horizontal="center" vertical="center"/>
    </xf>
    <xf numFmtId="0" fontId="32" fillId="4" borderId="2" xfId="0" applyFont="1" applyFill="1" applyBorder="1">
      <alignment vertical="center"/>
    </xf>
    <xf numFmtId="0" fontId="32" fillId="4" borderId="3" xfId="0" applyFont="1" applyFill="1" applyBorder="1">
      <alignment vertical="center"/>
    </xf>
    <xf numFmtId="0" fontId="32" fillId="4" borderId="9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 wrapText="1"/>
    </xf>
    <xf numFmtId="6" fontId="35" fillId="4" borderId="9" xfId="2" applyFont="1" applyFill="1" applyBorder="1" applyAlignment="1">
      <alignment horizontal="center" vertical="center"/>
    </xf>
    <xf numFmtId="6" fontId="35" fillId="4" borderId="1" xfId="2" applyFont="1" applyFill="1" applyBorder="1" applyAlignment="1">
      <alignment horizontal="center" vertical="center"/>
    </xf>
    <xf numFmtId="38" fontId="10" fillId="0" borderId="32" xfId="1" applyFont="1" applyFill="1" applyBorder="1" applyProtection="1">
      <alignment vertical="center"/>
      <protection locked="0"/>
    </xf>
    <xf numFmtId="0" fontId="32" fillId="4" borderId="5" xfId="0" applyFont="1" applyFill="1" applyBorder="1" applyAlignment="1">
      <alignment horizontal="center" vertical="center"/>
    </xf>
    <xf numFmtId="6" fontId="32" fillId="4" borderId="31" xfId="2" applyFont="1" applyFill="1" applyBorder="1" applyAlignment="1">
      <alignment horizontal="center" vertical="center"/>
    </xf>
    <xf numFmtId="38" fontId="35" fillId="0" borderId="57" xfId="1" applyFont="1" applyBorder="1" applyAlignment="1" applyProtection="1">
      <alignment horizontal="right" vertical="center"/>
      <protection locked="0"/>
    </xf>
    <xf numFmtId="38" fontId="35" fillId="0" borderId="71" xfId="1" applyFont="1" applyBorder="1" applyAlignment="1" applyProtection="1">
      <alignment horizontal="right" vertical="center"/>
      <protection locked="0"/>
    </xf>
    <xf numFmtId="38" fontId="35" fillId="0" borderId="59" xfId="1" applyFont="1" applyBorder="1" applyAlignment="1" applyProtection="1">
      <alignment horizontal="right" vertical="center"/>
      <protection locked="0"/>
    </xf>
    <xf numFmtId="38" fontId="35" fillId="0" borderId="72" xfId="1" applyFont="1" applyBorder="1" applyAlignment="1" applyProtection="1">
      <alignment horizontal="right" vertical="center"/>
      <protection locked="0"/>
    </xf>
    <xf numFmtId="38" fontId="35" fillId="0" borderId="33" xfId="1" applyFont="1" applyBorder="1" applyAlignment="1" applyProtection="1">
      <alignment horizontal="right" vertical="center"/>
      <protection locked="0"/>
    </xf>
    <xf numFmtId="38" fontId="35" fillId="0" borderId="77" xfId="1" applyFont="1" applyBorder="1" applyAlignment="1" applyProtection="1">
      <alignment horizontal="right" vertical="center"/>
      <protection locked="0"/>
    </xf>
    <xf numFmtId="0" fontId="12" fillId="4" borderId="19" xfId="0" applyFont="1" applyFill="1" applyBorder="1" applyAlignment="1">
      <alignment horizontal="right" vertical="center"/>
    </xf>
    <xf numFmtId="0" fontId="12" fillId="4" borderId="28" xfId="0" applyFont="1" applyFill="1" applyBorder="1" applyAlignment="1">
      <alignment horizontal="right" vertical="center"/>
    </xf>
    <xf numFmtId="0" fontId="12" fillId="4" borderId="12" xfId="0" applyFont="1" applyFill="1" applyBorder="1" applyAlignment="1">
      <alignment horizontal="right" vertical="center"/>
    </xf>
    <xf numFmtId="0" fontId="12" fillId="2" borderId="78" xfId="0" applyFont="1" applyFill="1" applyBorder="1" applyAlignment="1">
      <alignment horizontal="right" vertical="center"/>
    </xf>
    <xf numFmtId="0" fontId="12" fillId="2" borderId="79" xfId="0" applyFont="1" applyFill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38" fontId="12" fillId="2" borderId="24" xfId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horizontal="right" vertical="center"/>
    </xf>
    <xf numFmtId="38" fontId="12" fillId="2" borderId="8" xfId="1" applyFont="1" applyFill="1" applyBorder="1" applyAlignment="1">
      <alignment horizontal="right" vertical="center"/>
    </xf>
    <xf numFmtId="38" fontId="12" fillId="2" borderId="20" xfId="1" applyFont="1" applyFill="1" applyBorder="1" applyAlignment="1">
      <alignment horizontal="right" vertical="center"/>
    </xf>
    <xf numFmtId="38" fontId="12" fillId="2" borderId="21" xfId="1" applyFont="1" applyFill="1" applyBorder="1" applyAlignment="1">
      <alignment horizontal="right" vertical="center"/>
    </xf>
    <xf numFmtId="38" fontId="12" fillId="2" borderId="22" xfId="1" applyFont="1" applyFill="1" applyBorder="1" applyAlignment="1">
      <alignment horizontal="right" vertical="center"/>
    </xf>
    <xf numFmtId="6" fontId="13" fillId="2" borderId="1" xfId="2" applyFont="1" applyFill="1" applyBorder="1" applyAlignment="1">
      <alignment horizontal="center" vertical="center"/>
    </xf>
    <xf numFmtId="0" fontId="17" fillId="2" borderId="11" xfId="0" applyFont="1" applyFill="1" applyBorder="1" applyAlignment="1" applyProtection="1">
      <alignment horizontal="center" vertical="center" textRotation="255"/>
      <protection locked="0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38" fontId="10" fillId="2" borderId="7" xfId="1" applyFont="1" applyFill="1" applyBorder="1" applyAlignment="1" applyProtection="1">
      <alignment horizontal="right" vertical="center"/>
    </xf>
    <xf numFmtId="38" fontId="10" fillId="2" borderId="13" xfId="1" applyFont="1" applyFill="1" applyBorder="1" applyAlignment="1" applyProtection="1">
      <alignment horizontal="right" vertical="center"/>
    </xf>
    <xf numFmtId="0" fontId="12" fillId="2" borderId="19" xfId="0" applyFont="1" applyFill="1" applyBorder="1" applyAlignment="1">
      <alignment horizontal="right" vertical="center"/>
    </xf>
    <xf numFmtId="0" fontId="12" fillId="2" borderId="18" xfId="0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38" fontId="10" fillId="2" borderId="7" xfId="1" applyFont="1" applyFill="1" applyBorder="1" applyAlignment="1" applyProtection="1">
      <alignment vertical="center"/>
    </xf>
    <xf numFmtId="38" fontId="10" fillId="2" borderId="8" xfId="1" applyFont="1" applyFill="1" applyBorder="1" applyAlignment="1" applyProtection="1">
      <alignment vertical="center"/>
    </xf>
    <xf numFmtId="38" fontId="10" fillId="2" borderId="12" xfId="1" applyFont="1" applyFill="1" applyBorder="1" applyAlignment="1" applyProtection="1">
      <alignment vertical="center"/>
    </xf>
    <xf numFmtId="0" fontId="16" fillId="4" borderId="11" xfId="0" applyFont="1" applyFill="1" applyBorder="1" applyAlignment="1">
      <alignment horizontal="center" vertical="center" textRotation="255"/>
    </xf>
    <xf numFmtId="0" fontId="30" fillId="0" borderId="5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8" fillId="0" borderId="67" xfId="0" applyFont="1" applyBorder="1" applyAlignment="1">
      <alignment horizontal="left" vertical="center"/>
    </xf>
    <xf numFmtId="0" fontId="8" fillId="0" borderId="68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38" fontId="10" fillId="4" borderId="7" xfId="1" applyFont="1" applyFill="1" applyBorder="1" applyAlignment="1" applyProtection="1">
      <alignment horizontal="center" vertical="center"/>
    </xf>
    <xf numFmtId="38" fontId="10" fillId="4" borderId="8" xfId="1" applyFont="1" applyFill="1" applyBorder="1" applyAlignment="1" applyProtection="1">
      <alignment horizontal="center" vertical="center"/>
    </xf>
    <xf numFmtId="38" fontId="10" fillId="4" borderId="13" xfId="1" applyFont="1" applyFill="1" applyBorder="1" applyAlignment="1" applyProtection="1">
      <alignment horizontal="center" vertical="center"/>
    </xf>
    <xf numFmtId="0" fontId="8" fillId="0" borderId="7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38" fontId="15" fillId="0" borderId="74" xfId="3" applyFont="1" applyBorder="1" applyAlignment="1" applyProtection="1">
      <alignment horizontal="left" vertical="top" shrinkToFit="1"/>
    </xf>
    <xf numFmtId="38" fontId="15" fillId="0" borderId="75" xfId="3" applyFont="1" applyBorder="1" applyAlignment="1" applyProtection="1">
      <alignment horizontal="left" vertical="top" shrinkToFit="1"/>
    </xf>
    <xf numFmtId="38" fontId="15" fillId="0" borderId="76" xfId="3" applyFont="1" applyBorder="1" applyAlignment="1" applyProtection="1">
      <alignment horizontal="left" vertical="top" shrinkToFit="1"/>
    </xf>
    <xf numFmtId="6" fontId="10" fillId="2" borderId="4" xfId="2" applyFont="1" applyFill="1" applyBorder="1" applyAlignment="1">
      <alignment horizontal="center" vertical="center"/>
    </xf>
    <xf numFmtId="38" fontId="8" fillId="0" borderId="48" xfId="3" applyFont="1" applyBorder="1" applyAlignment="1" applyProtection="1">
      <alignment horizontal="center" vertical="center"/>
    </xf>
    <xf numFmtId="38" fontId="8" fillId="0" borderId="49" xfId="3" applyFont="1" applyBorder="1" applyAlignment="1" applyProtection="1">
      <alignment horizontal="center" vertical="center"/>
    </xf>
    <xf numFmtId="38" fontId="8" fillId="0" borderId="28" xfId="3" applyFont="1" applyBorder="1" applyAlignment="1" applyProtection="1">
      <alignment horizontal="center" vertical="center"/>
    </xf>
    <xf numFmtId="38" fontId="8" fillId="0" borderId="12" xfId="3" applyFont="1" applyBorder="1" applyAlignment="1" applyProtection="1">
      <alignment horizontal="center" vertical="center"/>
    </xf>
    <xf numFmtId="38" fontId="9" fillId="0" borderId="51" xfId="3" applyFont="1" applyBorder="1" applyAlignment="1" applyProtection="1">
      <alignment horizontal="center" vertical="center"/>
    </xf>
    <xf numFmtId="38" fontId="9" fillId="0" borderId="52" xfId="3" applyFont="1" applyBorder="1" applyAlignment="1" applyProtection="1">
      <alignment horizontal="center" vertical="center"/>
    </xf>
    <xf numFmtId="38" fontId="8" fillId="0" borderId="50" xfId="3" applyFont="1" applyBorder="1" applyAlignment="1" applyProtection="1">
      <alignment horizontal="center" vertical="center"/>
    </xf>
    <xf numFmtId="38" fontId="8" fillId="0" borderId="39" xfId="3" applyFont="1" applyBorder="1" applyAlignment="1" applyProtection="1">
      <alignment horizontal="center" vertical="center"/>
    </xf>
    <xf numFmtId="38" fontId="10" fillId="0" borderId="37" xfId="3" applyFont="1" applyBorder="1" applyAlignment="1" applyProtection="1">
      <alignment horizontal="left" vertical="top" wrapText="1"/>
    </xf>
    <xf numFmtId="38" fontId="10" fillId="0" borderId="33" xfId="3" applyFont="1" applyBorder="1" applyAlignment="1" applyProtection="1">
      <alignment horizontal="left" vertical="top" wrapText="1"/>
    </xf>
    <xf numFmtId="38" fontId="10" fillId="0" borderId="35" xfId="3" applyFont="1" applyBorder="1" applyAlignment="1" applyProtection="1">
      <alignment horizontal="left" vertical="top" wrapText="1"/>
    </xf>
    <xf numFmtId="38" fontId="9" fillId="0" borderId="0" xfId="3" applyFont="1" applyBorder="1" applyAlignment="1" applyProtection="1">
      <alignment horizontal="center" vertical="center"/>
    </xf>
    <xf numFmtId="38" fontId="9" fillId="0" borderId="8" xfId="3" applyFont="1" applyBorder="1" applyAlignment="1" applyProtection="1">
      <alignment horizontal="center" vertical="center"/>
    </xf>
    <xf numFmtId="38" fontId="8" fillId="0" borderId="44" xfId="3" applyFont="1" applyBorder="1" applyAlignment="1" applyProtection="1">
      <alignment horizontal="center" vertical="center"/>
    </xf>
    <xf numFmtId="38" fontId="8" fillId="0" borderId="45" xfId="3" applyFont="1" applyBorder="1" applyAlignment="1" applyProtection="1">
      <alignment horizontal="center" vertical="center"/>
    </xf>
    <xf numFmtId="38" fontId="8" fillId="0" borderId="40" xfId="3" applyFont="1" applyBorder="1" applyAlignment="1" applyProtection="1">
      <alignment horizontal="center" vertical="center"/>
    </xf>
    <xf numFmtId="38" fontId="8" fillId="0" borderId="43" xfId="3" applyFont="1" applyBorder="1" applyAlignment="1" applyProtection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38" fontId="10" fillId="0" borderId="36" xfId="3" applyFont="1" applyBorder="1" applyAlignment="1" applyProtection="1">
      <alignment horizontal="left" vertical="top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0" fillId="0" borderId="82" xfId="0" applyFont="1" applyBorder="1" applyAlignment="1" applyProtection="1">
      <alignment horizontal="center" vertical="center"/>
      <protection locked="0"/>
    </xf>
    <xf numFmtId="0" fontId="10" fillId="0" borderId="83" xfId="0" applyFont="1" applyBorder="1" applyAlignment="1" applyProtection="1">
      <alignment horizontal="center" vertical="center"/>
      <protection locked="0"/>
    </xf>
    <xf numFmtId="38" fontId="9" fillId="0" borderId="40" xfId="3" applyFont="1" applyBorder="1" applyAlignment="1" applyProtection="1">
      <alignment horizontal="center" vertical="center"/>
      <protection locked="0"/>
    </xf>
    <xf numFmtId="38" fontId="9" fillId="0" borderId="43" xfId="3" applyFont="1" applyBorder="1" applyAlignment="1" applyProtection="1">
      <alignment horizontal="center" vertical="center"/>
      <protection locked="0"/>
    </xf>
    <xf numFmtId="0" fontId="32" fillId="4" borderId="1" xfId="0" applyFont="1" applyFill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/>
      <protection locked="0"/>
    </xf>
    <xf numFmtId="0" fontId="32" fillId="0" borderId="67" xfId="0" applyFont="1" applyBorder="1" applyAlignment="1" applyProtection="1">
      <alignment horizontal="center" vertical="center"/>
      <protection locked="0"/>
    </xf>
    <xf numFmtId="0" fontId="32" fillId="0" borderId="68" xfId="0" applyFont="1" applyBorder="1" applyAlignment="1" applyProtection="1">
      <alignment horizontal="center" vertical="center"/>
      <protection locked="0"/>
    </xf>
    <xf numFmtId="0" fontId="32" fillId="0" borderId="69" xfId="0" applyFont="1" applyBorder="1" applyAlignment="1" applyProtection="1">
      <alignment horizontal="center" vertical="center"/>
      <protection locked="0"/>
    </xf>
    <xf numFmtId="0" fontId="32" fillId="0" borderId="70" xfId="0" applyFont="1" applyBorder="1" applyAlignment="1" applyProtection="1">
      <alignment horizontal="center" vertical="center"/>
      <protection locked="0"/>
    </xf>
    <xf numFmtId="0" fontId="32" fillId="0" borderId="30" xfId="0" applyFont="1" applyBorder="1" applyAlignment="1" applyProtection="1">
      <alignment horizontal="center" vertical="center"/>
      <protection locked="0"/>
    </xf>
    <xf numFmtId="0" fontId="32" fillId="0" borderId="29" xfId="0" applyFont="1" applyBorder="1" applyAlignment="1" applyProtection="1">
      <alignment horizontal="center" vertical="center"/>
      <protection locked="0"/>
    </xf>
    <xf numFmtId="38" fontId="37" fillId="0" borderId="74" xfId="3" applyFont="1" applyBorder="1" applyAlignment="1" applyProtection="1">
      <alignment horizontal="center" vertical="top" shrinkToFit="1"/>
      <protection locked="0"/>
    </xf>
    <xf numFmtId="38" fontId="37" fillId="0" borderId="75" xfId="3" applyFont="1" applyBorder="1" applyAlignment="1" applyProtection="1">
      <alignment horizontal="center" vertical="top" shrinkToFit="1"/>
      <protection locked="0"/>
    </xf>
    <xf numFmtId="38" fontId="37" fillId="0" borderId="76" xfId="3" applyFont="1" applyBorder="1" applyAlignment="1" applyProtection="1">
      <alignment horizontal="center" vertical="top" shrinkToFit="1"/>
      <protection locked="0"/>
    </xf>
    <xf numFmtId="0" fontId="31" fillId="4" borderId="9" xfId="0" applyFont="1" applyFill="1" applyBorder="1" applyAlignment="1">
      <alignment horizontal="center" vertical="center" textRotation="255"/>
    </xf>
    <xf numFmtId="0" fontId="31" fillId="4" borderId="11" xfId="0" applyFont="1" applyFill="1" applyBorder="1" applyAlignment="1">
      <alignment horizontal="center" vertical="center" textRotation="255"/>
    </xf>
    <xf numFmtId="0" fontId="31" fillId="4" borderId="10" xfId="0" applyFont="1" applyFill="1" applyBorder="1" applyAlignment="1">
      <alignment horizontal="center" vertical="center" textRotation="255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12" xfId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38" fontId="10" fillId="0" borderId="36" xfId="3" applyFont="1" applyBorder="1" applyAlignment="1" applyProtection="1">
      <alignment horizontal="left" vertical="top" wrapText="1"/>
      <protection locked="0"/>
    </xf>
    <xf numFmtId="38" fontId="10" fillId="0" borderId="33" xfId="3" applyFont="1" applyBorder="1" applyAlignment="1" applyProtection="1">
      <alignment horizontal="left" vertical="top" wrapText="1"/>
      <protection locked="0"/>
    </xf>
    <xf numFmtId="38" fontId="10" fillId="0" borderId="37" xfId="3" applyFont="1" applyBorder="1" applyAlignment="1" applyProtection="1">
      <alignment horizontal="left" vertical="top" wrapText="1"/>
      <protection locked="0"/>
    </xf>
    <xf numFmtId="38" fontId="10" fillId="0" borderId="35" xfId="3" applyFont="1" applyBorder="1" applyAlignment="1" applyProtection="1">
      <alignment horizontal="left" vertical="top" wrapText="1"/>
      <protection locked="0"/>
    </xf>
    <xf numFmtId="0" fontId="10" fillId="2" borderId="4" xfId="2" applyNumberFormat="1" applyFont="1" applyFill="1" applyBorder="1" applyAlignment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35" fillId="4" borderId="7" xfId="1" applyFont="1" applyFill="1" applyBorder="1" applyAlignment="1" applyProtection="1">
      <alignment horizontal="center" vertical="center"/>
    </xf>
    <xf numFmtId="38" fontId="35" fillId="4" borderId="8" xfId="1" applyFont="1" applyFill="1" applyBorder="1" applyAlignment="1" applyProtection="1">
      <alignment horizontal="center" vertical="center"/>
    </xf>
    <xf numFmtId="38" fontId="35" fillId="4" borderId="13" xfId="1" applyFont="1" applyFill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28" xfId="0" applyFont="1" applyBorder="1" applyAlignment="1" applyProtection="1">
      <alignment horizontal="center" vertical="center"/>
      <protection locked="0"/>
    </xf>
    <xf numFmtId="38" fontId="9" fillId="0" borderId="0" xfId="3" applyFont="1" applyBorder="1" applyAlignment="1" applyProtection="1">
      <alignment horizontal="center" vertical="center"/>
      <protection locked="0"/>
    </xf>
    <xf numFmtId="38" fontId="9" fillId="0" borderId="8" xfId="3" applyFont="1" applyBorder="1" applyAlignment="1" applyProtection="1">
      <alignment horizontal="center" vertical="center"/>
      <protection locked="0"/>
    </xf>
    <xf numFmtId="38" fontId="8" fillId="0" borderId="44" xfId="3" applyFont="1" applyBorder="1" applyAlignment="1" applyProtection="1">
      <alignment horizontal="center" vertical="center"/>
      <protection locked="0"/>
    </xf>
    <xf numFmtId="38" fontId="8" fillId="0" borderId="45" xfId="3" applyFont="1" applyBorder="1" applyAlignment="1" applyProtection="1">
      <alignment horizontal="center" vertical="center"/>
      <protection locked="0"/>
    </xf>
    <xf numFmtId="38" fontId="8" fillId="0" borderId="40" xfId="3" applyFont="1" applyBorder="1" applyAlignment="1" applyProtection="1">
      <alignment horizontal="center" vertical="center"/>
      <protection locked="0"/>
    </xf>
    <xf numFmtId="38" fontId="8" fillId="0" borderId="43" xfId="3" applyFont="1" applyBorder="1" applyAlignment="1" applyProtection="1">
      <alignment horizontal="center" vertical="center"/>
      <protection locked="0"/>
    </xf>
    <xf numFmtId="38" fontId="8" fillId="0" borderId="48" xfId="3" applyFont="1" applyBorder="1" applyAlignment="1" applyProtection="1">
      <alignment horizontal="center" vertical="center"/>
      <protection locked="0"/>
    </xf>
    <xf numFmtId="38" fontId="8" fillId="0" borderId="49" xfId="3" applyFont="1" applyBorder="1" applyAlignment="1" applyProtection="1">
      <alignment horizontal="center" vertical="center"/>
      <protection locked="0"/>
    </xf>
    <xf numFmtId="38" fontId="8" fillId="0" borderId="28" xfId="3" applyFont="1" applyBorder="1" applyAlignment="1" applyProtection="1">
      <alignment horizontal="center" vertical="center"/>
      <protection locked="0"/>
    </xf>
    <xf numFmtId="38" fontId="8" fillId="0" borderId="12" xfId="3" applyFont="1" applyBorder="1" applyAlignment="1" applyProtection="1">
      <alignment horizontal="center" vertical="center"/>
      <protection locked="0"/>
    </xf>
    <xf numFmtId="38" fontId="8" fillId="0" borderId="50" xfId="3" applyFont="1" applyBorder="1" applyAlignment="1" applyProtection="1">
      <alignment horizontal="center" vertical="center"/>
      <protection locked="0"/>
    </xf>
    <xf numFmtId="38" fontId="8" fillId="0" borderId="39" xfId="3" applyFont="1" applyBorder="1" applyAlignment="1" applyProtection="1">
      <alignment horizontal="center" vertical="center"/>
      <protection locked="0"/>
    </xf>
    <xf numFmtId="38" fontId="9" fillId="0" borderId="51" xfId="3" applyFont="1" applyBorder="1" applyAlignment="1" applyProtection="1">
      <alignment horizontal="center" vertical="center"/>
      <protection locked="0"/>
    </xf>
    <xf numFmtId="38" fontId="9" fillId="0" borderId="52" xfId="3" applyFont="1" applyBorder="1" applyAlignment="1" applyProtection="1">
      <alignment horizontal="center" vertical="center"/>
      <protection locked="0"/>
    </xf>
    <xf numFmtId="0" fontId="32" fillId="3" borderId="2" xfId="0" applyFont="1" applyFill="1" applyBorder="1" applyAlignment="1" applyProtection="1">
      <alignment horizontal="left" vertical="center" wrapText="1"/>
      <protection locked="0"/>
    </xf>
    <xf numFmtId="0" fontId="32" fillId="3" borderId="3" xfId="0" applyFont="1" applyFill="1" applyBorder="1" applyAlignment="1" applyProtection="1">
      <alignment horizontal="left" vertical="center"/>
      <protection locked="0"/>
    </xf>
    <xf numFmtId="0" fontId="32" fillId="3" borderId="6" xfId="0" applyFont="1" applyFill="1" applyBorder="1" applyAlignment="1" applyProtection="1">
      <alignment horizontal="left" vertical="center"/>
      <protection locked="0"/>
    </xf>
  </cellXfs>
  <cellStyles count="5">
    <cellStyle name="桁区切り" xfId="1" builtinId="6"/>
    <cellStyle name="桁区切り 3" xfId="3" xr:uid="{00000000-0005-0000-0000-000001000000}"/>
    <cellStyle name="通貨" xfId="2" builtinId="7"/>
    <cellStyle name="標準" xfId="0" builtinId="0"/>
    <cellStyle name="標準 8" xfId="4" xr:uid="{00000000-0005-0000-0000-000004000000}"/>
  </cellStyles>
  <dxfs count="4">
    <dxf>
      <font>
        <color rgb="FFFF0000"/>
      </font>
      <fill>
        <patternFill>
          <bgColor rgb="FFFFE1E1"/>
        </patternFill>
      </fill>
    </dxf>
    <dxf>
      <font>
        <b/>
        <i val="0"/>
        <color rgb="FF0000FF"/>
      </font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>
          <bgColor rgb="FFFFE1E1"/>
        </patternFill>
      </fill>
    </dxf>
    <dxf>
      <font>
        <b/>
        <i val="0"/>
        <color rgb="FF0000FF"/>
      </font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</dxfs>
  <tableStyles count="0" defaultTableStyle="TableStyleMedium2" defaultPivotStyle="PivotStyleLight16"/>
  <colors>
    <mruColors>
      <color rgb="FFFFE1E1"/>
      <color rgb="FFFFCCCC"/>
      <color rgb="FFFF7C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180772</xdr:colOff>
      <xdr:row>0</xdr:row>
      <xdr:rowOff>67692</xdr:rowOff>
    </xdr:from>
    <xdr:to>
      <xdr:col>7</xdr:col>
      <xdr:colOff>619126</xdr:colOff>
      <xdr:row>5</xdr:row>
      <xdr:rowOff>143740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FA1712-DED7-4C61-B880-C350A48D6116}"/>
            </a:ext>
          </a:extLst>
        </xdr:cNvPr>
        <xdr:cNvSpPr txBox="1"/>
      </xdr:nvSpPr>
      <xdr:spPr>
        <a:xfrm>
          <a:off x="4238422" y="67692"/>
          <a:ext cx="2333829" cy="1066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記入箇所について</a:t>
          </a: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 sz="90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eaLnBrk="1" fontAlgn="auto" latinLnBrk="0" hangingPunct="1"/>
          <a:r>
            <a:rPr lang="ja-JP" altLang="ja-JP" sz="900" b="1" i="0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オレンジ色の枠内に必要事項を記入してください。</a:t>
          </a:r>
          <a:r>
            <a:rPr lang="ja-JP" altLang="ja-JP" sz="900" b="1" i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色付けされたセルは自動計算です。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712185</xdr:colOff>
      <xdr:row>0</xdr:row>
      <xdr:rowOff>84146</xdr:rowOff>
    </xdr:from>
    <xdr:to>
      <xdr:col>9</xdr:col>
      <xdr:colOff>1058633</xdr:colOff>
      <xdr:row>4</xdr:row>
      <xdr:rowOff>159038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B3E2ED4-DEEB-4B65-8806-DCE5346AC690}"/>
            </a:ext>
          </a:extLst>
        </xdr:cNvPr>
        <xdr:cNvSpPr txBox="1"/>
      </xdr:nvSpPr>
      <xdr:spPr>
        <a:xfrm>
          <a:off x="6665310" y="84146"/>
          <a:ext cx="2584823" cy="8273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制作全体にかかる支出全てを記載してください</a:t>
          </a: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本シートでは、本助成の対象経費・対象外経費に関わらず、</a:t>
          </a:r>
          <a:r>
            <a:rPr lang="ja-JP" altLang="en-US" sz="900" b="0" i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支出項目をすべて書き出してください。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oneCellAnchor>
    <xdr:from>
      <xdr:col>0</xdr:col>
      <xdr:colOff>121228</xdr:colOff>
      <xdr:row>1</xdr:row>
      <xdr:rowOff>129886</xdr:rowOff>
    </xdr:from>
    <xdr:ext cx="631448" cy="7842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9291BDB-8C67-4904-9802-5B7B8CE73B38}"/>
            </a:ext>
          </a:extLst>
        </xdr:cNvPr>
        <xdr:cNvSpPr txBox="1"/>
      </xdr:nvSpPr>
      <xdr:spPr>
        <a:xfrm>
          <a:off x="121228" y="303068"/>
          <a:ext cx="631448" cy="7842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見本</a:t>
          </a:r>
        </a:p>
      </xdr:txBody>
    </xdr:sp>
    <xdr:clientData/>
  </xdr:oneCellAnchor>
  <xdr:twoCellAnchor>
    <xdr:from>
      <xdr:col>6</xdr:col>
      <xdr:colOff>149802</xdr:colOff>
      <xdr:row>5</xdr:row>
      <xdr:rowOff>234950</xdr:rowOff>
    </xdr:from>
    <xdr:to>
      <xdr:col>7</xdr:col>
      <xdr:colOff>609600</xdr:colOff>
      <xdr:row>8</xdr:row>
      <xdr:rowOff>178955</xdr:rowOff>
    </xdr:to>
    <xdr:sp macro="" textlink="">
      <xdr:nvSpPr>
        <xdr:cNvPr id="5" name="吹き出し: 四角形 6">
          <a:extLst>
            <a:ext uri="{FF2B5EF4-FFF2-40B4-BE49-F238E27FC236}">
              <a16:creationId xmlns:a16="http://schemas.microsoft.com/office/drawing/2014/main" id="{56AFDE34-59E9-4E7C-B5FD-F2C87B4CEBDD}"/>
            </a:ext>
          </a:extLst>
        </xdr:cNvPr>
        <xdr:cNvSpPr/>
      </xdr:nvSpPr>
      <xdr:spPr>
        <a:xfrm>
          <a:off x="4194752" y="1231900"/>
          <a:ext cx="2352098" cy="1036205"/>
        </a:xfrm>
        <a:prstGeom prst="wedgeRectCallout">
          <a:avLst>
            <a:gd name="adj1" fmla="val -56646"/>
            <a:gd name="adj2" fmla="val -39902"/>
          </a:avLst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①収入計と②支出計が一致すると「</a:t>
          </a:r>
          <a:r>
            <a:rPr kumimoji="1" lang="en-US" altLang="ja-JP" sz="1100" b="1">
              <a:solidFill>
                <a:srgbClr val="0000FF"/>
              </a:solidFill>
            </a:rPr>
            <a:t>TRUE</a:t>
          </a:r>
          <a:r>
            <a:rPr kumimoji="1" lang="ja-JP" altLang="en-US" sz="1100" b="1">
              <a:solidFill>
                <a:srgbClr val="0000FF"/>
              </a:solidFill>
            </a:rPr>
            <a:t>」と表示されます</a:t>
          </a:r>
          <a:r>
            <a:rPr kumimoji="1" lang="en-US" altLang="ja-JP" sz="1100" b="1">
              <a:solidFill>
                <a:srgbClr val="0000FF"/>
              </a:solidFill>
            </a:rPr>
            <a:t>.</a:t>
          </a:r>
          <a:r>
            <a:rPr kumimoji="1" lang="ja-JP" altLang="en-US" sz="1100" b="1">
              <a:solidFill>
                <a:srgbClr val="0000FF"/>
              </a:solidFill>
            </a:rPr>
            <a:t>「</a:t>
          </a:r>
          <a:r>
            <a:rPr kumimoji="1" lang="en-US" altLang="ja-JP" sz="1100" b="1">
              <a:solidFill>
                <a:srgbClr val="0000FF"/>
              </a:solidFill>
            </a:rPr>
            <a:t>TRUE</a:t>
          </a:r>
          <a:r>
            <a:rPr kumimoji="1" lang="ja-JP" altLang="en-US" sz="1100" b="1">
              <a:solidFill>
                <a:srgbClr val="0000FF"/>
              </a:solidFill>
            </a:rPr>
            <a:t>」であることを確認した上で申請してください。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1115002</xdr:colOff>
      <xdr:row>11</xdr:row>
      <xdr:rowOff>83128</xdr:rowOff>
    </xdr:from>
    <xdr:to>
      <xdr:col>7</xdr:col>
      <xdr:colOff>1065392</xdr:colOff>
      <xdr:row>13</xdr:row>
      <xdr:rowOff>178378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78FEC6F-96EB-4F8C-979A-D60743DDB3AF}"/>
            </a:ext>
            <a:ext uri="{147F2762-F138-4A5C-976F-8EAC2B608ADB}">
              <a16:predDERef xmlns:a16="http://schemas.microsoft.com/office/drawing/2014/main" pred="{12798DE0-D8B5-42CD-BDC8-AF1A7C655EC2}"/>
            </a:ext>
          </a:extLst>
        </xdr:cNvPr>
        <xdr:cNvSpPr/>
      </xdr:nvSpPr>
      <xdr:spPr>
        <a:xfrm>
          <a:off x="5172652" y="2931103"/>
          <a:ext cx="1845865" cy="476250"/>
        </a:xfrm>
        <a:prstGeom prst="wedgeRectCallout">
          <a:avLst>
            <a:gd name="adj1" fmla="val 78995"/>
            <a:gd name="adj2" fmla="val -114318"/>
          </a:avLst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上限額は</a:t>
          </a:r>
          <a:r>
            <a:rPr kumimoji="1" lang="en-US" altLang="ja-JP" sz="1100" b="1">
              <a:solidFill>
                <a:srgbClr val="0000FF"/>
              </a:solidFill>
            </a:rPr>
            <a:t>30</a:t>
          </a:r>
          <a:r>
            <a:rPr kumimoji="1" lang="ja-JP" altLang="en-US" sz="1100" b="1">
              <a:solidFill>
                <a:srgbClr val="0000FF"/>
              </a:solidFill>
            </a:rPr>
            <a:t>万円です。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716397</xdr:colOff>
      <xdr:row>4</xdr:row>
      <xdr:rowOff>210527</xdr:rowOff>
    </xdr:from>
    <xdr:to>
      <xdr:col>10</xdr:col>
      <xdr:colOff>968376</xdr:colOff>
      <xdr:row>8</xdr:row>
      <xdr:rowOff>177800</xdr:rowOff>
    </xdr:to>
    <xdr:sp macro="" textlink="">
      <xdr:nvSpPr>
        <xdr:cNvPr id="8" name="四角形吹き出し 11">
          <a:extLst>
            <a:ext uri="{FF2B5EF4-FFF2-40B4-BE49-F238E27FC236}">
              <a16:creationId xmlns:a16="http://schemas.microsoft.com/office/drawing/2014/main" id="{BEB6B2A4-BB6C-4E0A-BBE0-1B9AD9F8DA33}"/>
            </a:ext>
            <a:ext uri="{147F2762-F138-4A5C-976F-8EAC2B608ADB}">
              <a16:predDERef xmlns:a16="http://schemas.microsoft.com/office/drawing/2014/main" pred="{2BA6AA5A-1794-98A5-75C9-6F3C5FEB7D03}"/>
            </a:ext>
          </a:extLst>
        </xdr:cNvPr>
        <xdr:cNvSpPr/>
      </xdr:nvSpPr>
      <xdr:spPr>
        <a:xfrm>
          <a:off x="6669522" y="963002"/>
          <a:ext cx="3623829" cy="1300773"/>
        </a:xfrm>
        <a:custGeom>
          <a:avLst/>
          <a:gdLst>
            <a:gd name="connsiteX0" fmla="*/ 0 w 3673344"/>
            <a:gd name="connsiteY0" fmla="*/ 0 h 805395"/>
            <a:gd name="connsiteX1" fmla="*/ 2142784 w 3673344"/>
            <a:gd name="connsiteY1" fmla="*/ 0 h 805395"/>
            <a:gd name="connsiteX2" fmla="*/ 2142784 w 3673344"/>
            <a:gd name="connsiteY2" fmla="*/ 0 h 805395"/>
            <a:gd name="connsiteX3" fmla="*/ 3061120 w 3673344"/>
            <a:gd name="connsiteY3" fmla="*/ 0 h 805395"/>
            <a:gd name="connsiteX4" fmla="*/ 3673344 w 3673344"/>
            <a:gd name="connsiteY4" fmla="*/ 0 h 805395"/>
            <a:gd name="connsiteX5" fmla="*/ 3673344 w 3673344"/>
            <a:gd name="connsiteY5" fmla="*/ 469814 h 805395"/>
            <a:gd name="connsiteX6" fmla="*/ 3673344 w 3673344"/>
            <a:gd name="connsiteY6" fmla="*/ 469814 h 805395"/>
            <a:gd name="connsiteX7" fmla="*/ 3673344 w 3673344"/>
            <a:gd name="connsiteY7" fmla="*/ 671163 h 805395"/>
            <a:gd name="connsiteX8" fmla="*/ 3673344 w 3673344"/>
            <a:gd name="connsiteY8" fmla="*/ 805395 h 805395"/>
            <a:gd name="connsiteX9" fmla="*/ 3061120 w 3673344"/>
            <a:gd name="connsiteY9" fmla="*/ 805395 h 805395"/>
            <a:gd name="connsiteX10" fmla="*/ 3380027 w 3673344"/>
            <a:gd name="connsiteY10" fmla="*/ 1086268 h 805395"/>
            <a:gd name="connsiteX11" fmla="*/ 2142784 w 3673344"/>
            <a:gd name="connsiteY11" fmla="*/ 805395 h 805395"/>
            <a:gd name="connsiteX12" fmla="*/ 0 w 3673344"/>
            <a:gd name="connsiteY12" fmla="*/ 805395 h 805395"/>
            <a:gd name="connsiteX13" fmla="*/ 0 w 3673344"/>
            <a:gd name="connsiteY13" fmla="*/ 671163 h 805395"/>
            <a:gd name="connsiteX14" fmla="*/ 0 w 3673344"/>
            <a:gd name="connsiteY14" fmla="*/ 469814 h 805395"/>
            <a:gd name="connsiteX15" fmla="*/ 0 w 3673344"/>
            <a:gd name="connsiteY15" fmla="*/ 469814 h 805395"/>
            <a:gd name="connsiteX16" fmla="*/ 0 w 3673344"/>
            <a:gd name="connsiteY16" fmla="*/ 0 h 805395"/>
            <a:gd name="connsiteX0" fmla="*/ 0 w 3673344"/>
            <a:gd name="connsiteY0" fmla="*/ 0 h 1086268"/>
            <a:gd name="connsiteX1" fmla="*/ 2142784 w 3673344"/>
            <a:gd name="connsiteY1" fmla="*/ 0 h 1086268"/>
            <a:gd name="connsiteX2" fmla="*/ 2142784 w 3673344"/>
            <a:gd name="connsiteY2" fmla="*/ 0 h 1086268"/>
            <a:gd name="connsiteX3" fmla="*/ 3061120 w 3673344"/>
            <a:gd name="connsiteY3" fmla="*/ 0 h 1086268"/>
            <a:gd name="connsiteX4" fmla="*/ 3673344 w 3673344"/>
            <a:gd name="connsiteY4" fmla="*/ 0 h 1086268"/>
            <a:gd name="connsiteX5" fmla="*/ 3673344 w 3673344"/>
            <a:gd name="connsiteY5" fmla="*/ 469814 h 1086268"/>
            <a:gd name="connsiteX6" fmla="*/ 3673344 w 3673344"/>
            <a:gd name="connsiteY6" fmla="*/ 469814 h 1086268"/>
            <a:gd name="connsiteX7" fmla="*/ 3673344 w 3673344"/>
            <a:gd name="connsiteY7" fmla="*/ 671163 h 1086268"/>
            <a:gd name="connsiteX8" fmla="*/ 3673344 w 3673344"/>
            <a:gd name="connsiteY8" fmla="*/ 805395 h 1086268"/>
            <a:gd name="connsiteX9" fmla="*/ 3416143 w 3673344"/>
            <a:gd name="connsiteY9" fmla="*/ 788077 h 1086268"/>
            <a:gd name="connsiteX10" fmla="*/ 3380027 w 3673344"/>
            <a:gd name="connsiteY10" fmla="*/ 1086268 h 1086268"/>
            <a:gd name="connsiteX11" fmla="*/ 2142784 w 3673344"/>
            <a:gd name="connsiteY11" fmla="*/ 805395 h 1086268"/>
            <a:gd name="connsiteX12" fmla="*/ 0 w 3673344"/>
            <a:gd name="connsiteY12" fmla="*/ 805395 h 1086268"/>
            <a:gd name="connsiteX13" fmla="*/ 0 w 3673344"/>
            <a:gd name="connsiteY13" fmla="*/ 671163 h 1086268"/>
            <a:gd name="connsiteX14" fmla="*/ 0 w 3673344"/>
            <a:gd name="connsiteY14" fmla="*/ 469814 h 1086268"/>
            <a:gd name="connsiteX15" fmla="*/ 0 w 3673344"/>
            <a:gd name="connsiteY15" fmla="*/ 469814 h 1086268"/>
            <a:gd name="connsiteX16" fmla="*/ 0 w 3673344"/>
            <a:gd name="connsiteY16" fmla="*/ 0 h 1086268"/>
            <a:gd name="connsiteX0" fmla="*/ 0 w 3673344"/>
            <a:gd name="connsiteY0" fmla="*/ 0 h 1086268"/>
            <a:gd name="connsiteX1" fmla="*/ 2142784 w 3673344"/>
            <a:gd name="connsiteY1" fmla="*/ 0 h 1086268"/>
            <a:gd name="connsiteX2" fmla="*/ 2142784 w 3673344"/>
            <a:gd name="connsiteY2" fmla="*/ 0 h 1086268"/>
            <a:gd name="connsiteX3" fmla="*/ 3061120 w 3673344"/>
            <a:gd name="connsiteY3" fmla="*/ 0 h 1086268"/>
            <a:gd name="connsiteX4" fmla="*/ 3673344 w 3673344"/>
            <a:gd name="connsiteY4" fmla="*/ 0 h 1086268"/>
            <a:gd name="connsiteX5" fmla="*/ 3673344 w 3673344"/>
            <a:gd name="connsiteY5" fmla="*/ 469814 h 1086268"/>
            <a:gd name="connsiteX6" fmla="*/ 3673344 w 3673344"/>
            <a:gd name="connsiteY6" fmla="*/ 469814 h 1086268"/>
            <a:gd name="connsiteX7" fmla="*/ 3673344 w 3673344"/>
            <a:gd name="connsiteY7" fmla="*/ 671163 h 1086268"/>
            <a:gd name="connsiteX8" fmla="*/ 3673344 w 3673344"/>
            <a:gd name="connsiteY8" fmla="*/ 805395 h 1086268"/>
            <a:gd name="connsiteX9" fmla="*/ 3416143 w 3673344"/>
            <a:gd name="connsiteY9" fmla="*/ 788077 h 1086268"/>
            <a:gd name="connsiteX10" fmla="*/ 3380027 w 3673344"/>
            <a:gd name="connsiteY10" fmla="*/ 1086268 h 1086268"/>
            <a:gd name="connsiteX11" fmla="*/ 2982716 w 3673344"/>
            <a:gd name="connsiteY11" fmla="*/ 822612 h 1086268"/>
            <a:gd name="connsiteX12" fmla="*/ 0 w 3673344"/>
            <a:gd name="connsiteY12" fmla="*/ 805395 h 1086268"/>
            <a:gd name="connsiteX13" fmla="*/ 0 w 3673344"/>
            <a:gd name="connsiteY13" fmla="*/ 671163 h 1086268"/>
            <a:gd name="connsiteX14" fmla="*/ 0 w 3673344"/>
            <a:gd name="connsiteY14" fmla="*/ 469814 h 1086268"/>
            <a:gd name="connsiteX15" fmla="*/ 0 w 3673344"/>
            <a:gd name="connsiteY15" fmla="*/ 469814 h 1086268"/>
            <a:gd name="connsiteX16" fmla="*/ 0 w 3673344"/>
            <a:gd name="connsiteY16" fmla="*/ 0 h 1086268"/>
            <a:gd name="connsiteX0" fmla="*/ 0 w 3673344"/>
            <a:gd name="connsiteY0" fmla="*/ 0 h 1086268"/>
            <a:gd name="connsiteX1" fmla="*/ 2142784 w 3673344"/>
            <a:gd name="connsiteY1" fmla="*/ 0 h 1086268"/>
            <a:gd name="connsiteX2" fmla="*/ 2142784 w 3673344"/>
            <a:gd name="connsiteY2" fmla="*/ 0 h 1086268"/>
            <a:gd name="connsiteX3" fmla="*/ 3061120 w 3673344"/>
            <a:gd name="connsiteY3" fmla="*/ 0 h 1086268"/>
            <a:gd name="connsiteX4" fmla="*/ 3673344 w 3673344"/>
            <a:gd name="connsiteY4" fmla="*/ 0 h 1086268"/>
            <a:gd name="connsiteX5" fmla="*/ 3673344 w 3673344"/>
            <a:gd name="connsiteY5" fmla="*/ 469814 h 1086268"/>
            <a:gd name="connsiteX6" fmla="*/ 3673344 w 3673344"/>
            <a:gd name="connsiteY6" fmla="*/ 469814 h 1086268"/>
            <a:gd name="connsiteX7" fmla="*/ 3673344 w 3673344"/>
            <a:gd name="connsiteY7" fmla="*/ 671163 h 1086268"/>
            <a:gd name="connsiteX8" fmla="*/ 3673344 w 3673344"/>
            <a:gd name="connsiteY8" fmla="*/ 805395 h 1086268"/>
            <a:gd name="connsiteX9" fmla="*/ 3416143 w 3673344"/>
            <a:gd name="connsiteY9" fmla="*/ 838851 h 1086268"/>
            <a:gd name="connsiteX10" fmla="*/ 3380027 w 3673344"/>
            <a:gd name="connsiteY10" fmla="*/ 1086268 h 1086268"/>
            <a:gd name="connsiteX11" fmla="*/ 2982716 w 3673344"/>
            <a:gd name="connsiteY11" fmla="*/ 822612 h 1086268"/>
            <a:gd name="connsiteX12" fmla="*/ 0 w 3673344"/>
            <a:gd name="connsiteY12" fmla="*/ 805395 h 1086268"/>
            <a:gd name="connsiteX13" fmla="*/ 0 w 3673344"/>
            <a:gd name="connsiteY13" fmla="*/ 671163 h 1086268"/>
            <a:gd name="connsiteX14" fmla="*/ 0 w 3673344"/>
            <a:gd name="connsiteY14" fmla="*/ 469814 h 1086268"/>
            <a:gd name="connsiteX15" fmla="*/ 0 w 3673344"/>
            <a:gd name="connsiteY15" fmla="*/ 469814 h 1086268"/>
            <a:gd name="connsiteX16" fmla="*/ 0 w 3673344"/>
            <a:gd name="connsiteY16" fmla="*/ 0 h 1086268"/>
            <a:gd name="connsiteX0" fmla="*/ 0 w 3673344"/>
            <a:gd name="connsiteY0" fmla="*/ 0 h 1086268"/>
            <a:gd name="connsiteX1" fmla="*/ 2142784 w 3673344"/>
            <a:gd name="connsiteY1" fmla="*/ 0 h 1086268"/>
            <a:gd name="connsiteX2" fmla="*/ 2142784 w 3673344"/>
            <a:gd name="connsiteY2" fmla="*/ 0 h 1086268"/>
            <a:gd name="connsiteX3" fmla="*/ 3061120 w 3673344"/>
            <a:gd name="connsiteY3" fmla="*/ 0 h 1086268"/>
            <a:gd name="connsiteX4" fmla="*/ 3673344 w 3673344"/>
            <a:gd name="connsiteY4" fmla="*/ 0 h 1086268"/>
            <a:gd name="connsiteX5" fmla="*/ 3673344 w 3673344"/>
            <a:gd name="connsiteY5" fmla="*/ 469814 h 1086268"/>
            <a:gd name="connsiteX6" fmla="*/ 3673344 w 3673344"/>
            <a:gd name="connsiteY6" fmla="*/ 469814 h 1086268"/>
            <a:gd name="connsiteX7" fmla="*/ 3673344 w 3673344"/>
            <a:gd name="connsiteY7" fmla="*/ 671163 h 1086268"/>
            <a:gd name="connsiteX8" fmla="*/ 3673344 w 3673344"/>
            <a:gd name="connsiteY8" fmla="*/ 805395 h 1086268"/>
            <a:gd name="connsiteX9" fmla="*/ 3416143 w 3673344"/>
            <a:gd name="connsiteY9" fmla="*/ 822845 h 1086268"/>
            <a:gd name="connsiteX10" fmla="*/ 3380027 w 3673344"/>
            <a:gd name="connsiteY10" fmla="*/ 1086268 h 1086268"/>
            <a:gd name="connsiteX11" fmla="*/ 2982716 w 3673344"/>
            <a:gd name="connsiteY11" fmla="*/ 822612 h 1086268"/>
            <a:gd name="connsiteX12" fmla="*/ 0 w 3673344"/>
            <a:gd name="connsiteY12" fmla="*/ 805395 h 1086268"/>
            <a:gd name="connsiteX13" fmla="*/ 0 w 3673344"/>
            <a:gd name="connsiteY13" fmla="*/ 671163 h 1086268"/>
            <a:gd name="connsiteX14" fmla="*/ 0 w 3673344"/>
            <a:gd name="connsiteY14" fmla="*/ 469814 h 1086268"/>
            <a:gd name="connsiteX15" fmla="*/ 0 w 3673344"/>
            <a:gd name="connsiteY15" fmla="*/ 469814 h 1086268"/>
            <a:gd name="connsiteX16" fmla="*/ 0 w 3673344"/>
            <a:gd name="connsiteY16" fmla="*/ 0 h 1086268"/>
            <a:gd name="connsiteX0" fmla="*/ 0 w 3673344"/>
            <a:gd name="connsiteY0" fmla="*/ 0 h 1086268"/>
            <a:gd name="connsiteX1" fmla="*/ 2142784 w 3673344"/>
            <a:gd name="connsiteY1" fmla="*/ 0 h 1086268"/>
            <a:gd name="connsiteX2" fmla="*/ 2142784 w 3673344"/>
            <a:gd name="connsiteY2" fmla="*/ 0 h 1086268"/>
            <a:gd name="connsiteX3" fmla="*/ 3061120 w 3673344"/>
            <a:gd name="connsiteY3" fmla="*/ 0 h 1086268"/>
            <a:gd name="connsiteX4" fmla="*/ 3673344 w 3673344"/>
            <a:gd name="connsiteY4" fmla="*/ 0 h 1086268"/>
            <a:gd name="connsiteX5" fmla="*/ 3673344 w 3673344"/>
            <a:gd name="connsiteY5" fmla="*/ 469814 h 1086268"/>
            <a:gd name="connsiteX6" fmla="*/ 3673344 w 3673344"/>
            <a:gd name="connsiteY6" fmla="*/ 469814 h 1086268"/>
            <a:gd name="connsiteX7" fmla="*/ 3673344 w 3673344"/>
            <a:gd name="connsiteY7" fmla="*/ 671163 h 1086268"/>
            <a:gd name="connsiteX8" fmla="*/ 3673344 w 3673344"/>
            <a:gd name="connsiteY8" fmla="*/ 805395 h 1086268"/>
            <a:gd name="connsiteX9" fmla="*/ 3377874 w 3673344"/>
            <a:gd name="connsiteY9" fmla="*/ 806930 h 1086268"/>
            <a:gd name="connsiteX10" fmla="*/ 3380027 w 3673344"/>
            <a:gd name="connsiteY10" fmla="*/ 1086268 h 1086268"/>
            <a:gd name="connsiteX11" fmla="*/ 2982716 w 3673344"/>
            <a:gd name="connsiteY11" fmla="*/ 822612 h 1086268"/>
            <a:gd name="connsiteX12" fmla="*/ 0 w 3673344"/>
            <a:gd name="connsiteY12" fmla="*/ 805395 h 1086268"/>
            <a:gd name="connsiteX13" fmla="*/ 0 w 3673344"/>
            <a:gd name="connsiteY13" fmla="*/ 671163 h 1086268"/>
            <a:gd name="connsiteX14" fmla="*/ 0 w 3673344"/>
            <a:gd name="connsiteY14" fmla="*/ 469814 h 1086268"/>
            <a:gd name="connsiteX15" fmla="*/ 0 w 3673344"/>
            <a:gd name="connsiteY15" fmla="*/ 469814 h 1086268"/>
            <a:gd name="connsiteX16" fmla="*/ 0 w 3673344"/>
            <a:gd name="connsiteY16" fmla="*/ 0 h 108626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3673344" h="1086268">
              <a:moveTo>
                <a:pt x="0" y="0"/>
              </a:moveTo>
              <a:lnTo>
                <a:pt x="2142784" y="0"/>
              </a:lnTo>
              <a:lnTo>
                <a:pt x="2142784" y="0"/>
              </a:lnTo>
              <a:lnTo>
                <a:pt x="3061120" y="0"/>
              </a:lnTo>
              <a:lnTo>
                <a:pt x="3673344" y="0"/>
              </a:lnTo>
              <a:lnTo>
                <a:pt x="3673344" y="469814"/>
              </a:lnTo>
              <a:lnTo>
                <a:pt x="3673344" y="469814"/>
              </a:lnTo>
              <a:lnTo>
                <a:pt x="3673344" y="671163"/>
              </a:lnTo>
              <a:lnTo>
                <a:pt x="3673344" y="805395"/>
              </a:lnTo>
              <a:lnTo>
                <a:pt x="3377874" y="806930"/>
              </a:lnTo>
              <a:cubicBezTo>
                <a:pt x="3378592" y="900043"/>
                <a:pt x="3379309" y="993155"/>
                <a:pt x="3380027" y="1086268"/>
              </a:cubicBezTo>
              <a:lnTo>
                <a:pt x="2982716" y="822612"/>
              </a:lnTo>
              <a:lnTo>
                <a:pt x="0" y="805395"/>
              </a:lnTo>
              <a:lnTo>
                <a:pt x="0" y="671163"/>
              </a:lnTo>
              <a:lnTo>
                <a:pt x="0" y="469814"/>
              </a:lnTo>
              <a:lnTo>
                <a:pt x="0" y="469814"/>
              </a:lnTo>
              <a:lnTo>
                <a:pt x="0" y="0"/>
              </a:lnTo>
              <a:close/>
            </a:path>
          </a:pathLst>
        </a:cu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 b="1">
              <a:solidFill>
                <a:srgbClr val="0000FF"/>
              </a:solidFill>
            </a:rPr>
            <a:t>クリエイティブ・リンク・ナゴヤ助成金予定額の計算が正しければ「〇」、上限を超えている場合は「申請可能額を超えています」と表示されますので修正してください。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145847</xdr:colOff>
      <xdr:row>1</xdr:row>
      <xdr:rowOff>32767</xdr:rowOff>
    </xdr:from>
    <xdr:to>
      <xdr:col>7</xdr:col>
      <xdr:colOff>577851</xdr:colOff>
      <xdr:row>5</xdr:row>
      <xdr:rowOff>273915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614EB1-2F70-3FB3-410D-90728A735532}"/>
            </a:ext>
          </a:extLst>
        </xdr:cNvPr>
        <xdr:cNvSpPr txBox="1"/>
      </xdr:nvSpPr>
      <xdr:spPr>
        <a:xfrm>
          <a:off x="4596620" y="205949"/>
          <a:ext cx="1739526" cy="10724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記入箇所について</a:t>
          </a: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 sz="90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eaLnBrk="1" fontAlgn="auto" latinLnBrk="0" hangingPunct="1"/>
          <a:r>
            <a:rPr lang="ja-JP" altLang="ja-JP" sz="900" b="1" i="0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オレンジ色の枠内に必要事項を記入してください。</a:t>
          </a:r>
          <a:r>
            <a:rPr lang="ja-JP" altLang="ja-JP" sz="900" b="1" i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色付けされたセルは自動計算です。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715360</xdr:colOff>
      <xdr:row>1</xdr:row>
      <xdr:rowOff>55571</xdr:rowOff>
    </xdr:from>
    <xdr:to>
      <xdr:col>9</xdr:col>
      <xdr:colOff>1061808</xdr:colOff>
      <xdr:row>5</xdr:row>
      <xdr:rowOff>60613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0965377-DC0F-48B1-890C-074703D553F8}"/>
            </a:ext>
          </a:extLst>
        </xdr:cNvPr>
        <xdr:cNvSpPr txBox="1"/>
      </xdr:nvSpPr>
      <xdr:spPr>
        <a:xfrm>
          <a:off x="6473655" y="228753"/>
          <a:ext cx="2770994" cy="836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制作全体にかかる支出全てを記載してください</a:t>
          </a: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本シートでは、本助成の対象経費・対象外経費に関わらず、</a:t>
          </a:r>
          <a:r>
            <a:rPr lang="ja-JP" altLang="en-US" sz="900" b="0" i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支出項目をすべて書き出してください。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87BA-93B1-46D1-AA52-40A07DEDADC9}">
  <sheetPr>
    <pageSetUpPr fitToPage="1"/>
  </sheetPr>
  <dimension ref="B1:M65"/>
  <sheetViews>
    <sheetView showGridLines="0" tabSelected="1" view="pageBreakPreview" zoomScale="75" zoomScaleNormal="100" zoomScaleSheetLayoutView="75" workbookViewId="0">
      <selection activeCell="G24" sqref="G24"/>
    </sheetView>
  </sheetViews>
  <sheetFormatPr defaultColWidth="8.58203125" defaultRowHeight="13.5" x14ac:dyDescent="0.3"/>
  <cols>
    <col min="1" max="1" width="4.58203125" style="1" customWidth="1"/>
    <col min="2" max="2" width="6.75" style="1" customWidth="1"/>
    <col min="3" max="3" width="8.58203125" style="1" customWidth="1"/>
    <col min="4" max="4" width="13.25" style="1" customWidth="1"/>
    <col min="5" max="5" width="3.08203125" style="1" customWidth="1"/>
    <col min="6" max="6" width="16.83203125" style="4" customWidth="1"/>
    <col min="7" max="7" width="24.83203125" style="4" customWidth="1"/>
    <col min="8" max="8" width="17.83203125" style="11" customWidth="1"/>
    <col min="9" max="9" width="11.5" style="3" customWidth="1"/>
    <col min="10" max="10" width="14.83203125" style="3" customWidth="1"/>
    <col min="11" max="11" width="13.83203125" style="1" customWidth="1"/>
    <col min="12" max="16384" width="8.58203125" style="1"/>
  </cols>
  <sheetData>
    <row r="1" spans="2:13" x14ac:dyDescent="0.3">
      <c r="B1" s="6"/>
      <c r="C1" s="6" t="s">
        <v>0</v>
      </c>
      <c r="D1" s="6"/>
      <c r="E1" s="6"/>
      <c r="F1" s="8"/>
      <c r="G1" s="8"/>
      <c r="H1" s="10"/>
      <c r="I1" s="9"/>
      <c r="J1" s="9"/>
    </row>
    <row r="2" spans="2:13" x14ac:dyDescent="0.3">
      <c r="B2" s="6"/>
      <c r="C2" s="6"/>
      <c r="D2" s="6"/>
      <c r="E2" s="6"/>
      <c r="F2" s="8"/>
      <c r="G2" s="8"/>
      <c r="H2" s="10"/>
      <c r="I2" s="9"/>
      <c r="J2" s="9"/>
    </row>
    <row r="3" spans="2:13" x14ac:dyDescent="0.3">
      <c r="B3" s="6"/>
      <c r="C3" s="6"/>
      <c r="D3" s="6"/>
      <c r="E3" s="6"/>
      <c r="F3" s="8"/>
      <c r="G3" s="8"/>
      <c r="H3" s="10"/>
      <c r="I3" s="9"/>
      <c r="J3" s="9"/>
    </row>
    <row r="4" spans="2:13" ht="19" customHeight="1" x14ac:dyDescent="0.3">
      <c r="B4" s="6"/>
      <c r="C4" s="255" t="s">
        <v>1</v>
      </c>
      <c r="D4" s="256"/>
      <c r="E4" s="256"/>
      <c r="F4" s="13">
        <f>J59</f>
        <v>360500</v>
      </c>
      <c r="I4" s="9"/>
      <c r="J4" s="9"/>
    </row>
    <row r="5" spans="2:13" ht="19" customHeight="1" x14ac:dyDescent="0.3">
      <c r="B5" s="6"/>
      <c r="C5" s="255" t="s">
        <v>2</v>
      </c>
      <c r="D5" s="256"/>
      <c r="E5" s="256"/>
      <c r="F5" s="171">
        <f>J22</f>
        <v>360500</v>
      </c>
      <c r="G5" s="8"/>
      <c r="I5" s="9"/>
      <c r="J5" s="9"/>
    </row>
    <row r="6" spans="2:13" ht="38.15" customHeight="1" x14ac:dyDescent="0.3">
      <c r="B6" s="6"/>
      <c r="C6" s="257" t="s">
        <v>3</v>
      </c>
      <c r="D6" s="257"/>
      <c r="E6" s="257"/>
      <c r="F6" s="88" t="b">
        <f>EXACT(F4,F5)</f>
        <v>1</v>
      </c>
      <c r="G6" s="8"/>
      <c r="H6" s="10"/>
      <c r="I6" s="9"/>
      <c r="J6" s="9"/>
    </row>
    <row r="7" spans="2:13" ht="24" customHeight="1" x14ac:dyDescent="0.3">
      <c r="B7" s="6"/>
      <c r="C7" s="258" t="s">
        <v>4</v>
      </c>
      <c r="D7" s="259"/>
      <c r="E7" s="259"/>
      <c r="H7" s="10"/>
      <c r="I7" s="9"/>
      <c r="J7" s="9"/>
    </row>
    <row r="8" spans="2:13" ht="24" customHeight="1" x14ac:dyDescent="0.2">
      <c r="B8" s="42" t="s">
        <v>5</v>
      </c>
      <c r="C8" s="6"/>
      <c r="D8" s="6"/>
      <c r="E8" s="6"/>
      <c r="F8" s="8"/>
      <c r="G8" s="8"/>
      <c r="H8" s="10"/>
      <c r="I8" s="37"/>
      <c r="J8" s="37" t="s">
        <v>6</v>
      </c>
    </row>
    <row r="9" spans="2:13" ht="15" customHeight="1" thickBot="1" x14ac:dyDescent="0.35">
      <c r="B9" s="6"/>
      <c r="C9" s="38" t="s">
        <v>7</v>
      </c>
      <c r="D9" s="270" t="s">
        <v>8</v>
      </c>
      <c r="E9" s="271"/>
      <c r="F9" s="271"/>
      <c r="G9" s="271"/>
      <c r="H9" s="272"/>
      <c r="I9" s="43" t="s">
        <v>9</v>
      </c>
      <c r="J9" s="175" t="s">
        <v>10</v>
      </c>
    </row>
    <row r="10" spans="2:13" ht="30" customHeight="1" thickTop="1" thickBot="1" x14ac:dyDescent="0.35">
      <c r="B10" s="6"/>
      <c r="C10" s="260" t="s">
        <v>11</v>
      </c>
      <c r="D10" s="262" t="s">
        <v>12</v>
      </c>
      <c r="E10" s="263"/>
      <c r="F10" s="263"/>
      <c r="G10" s="264"/>
      <c r="H10" s="264"/>
      <c r="I10" s="89">
        <v>300000</v>
      </c>
      <c r="J10" s="56">
        <f>SUM(I10)</f>
        <v>300000</v>
      </c>
      <c r="K10" s="158" t="str">
        <f>IF(AND(J10&lt;=300000,J10&lt;=J45),"〇","申請可能額を超えています")</f>
        <v>〇</v>
      </c>
    </row>
    <row r="11" spans="2:13" ht="15" customHeight="1" thickTop="1" x14ac:dyDescent="0.3">
      <c r="B11" s="6"/>
      <c r="C11" s="261"/>
      <c r="D11" s="265" t="s">
        <v>13</v>
      </c>
      <c r="E11" s="266"/>
      <c r="F11" s="269" t="s">
        <v>14</v>
      </c>
      <c r="G11" s="172" t="s">
        <v>15</v>
      </c>
      <c r="H11" s="173"/>
      <c r="I11" s="90">
        <v>5500</v>
      </c>
      <c r="J11" s="237">
        <f>SUM(I11:I12)</f>
        <v>5500</v>
      </c>
    </row>
    <row r="12" spans="2:13" ht="15" customHeight="1" x14ac:dyDescent="0.3">
      <c r="B12" s="6"/>
      <c r="C12" s="261"/>
      <c r="D12" s="267"/>
      <c r="E12" s="268"/>
      <c r="F12" s="247"/>
      <c r="G12" s="91"/>
      <c r="H12" s="92"/>
      <c r="I12" s="93">
        <v>0</v>
      </c>
      <c r="J12" s="237"/>
    </row>
    <row r="13" spans="2:13" ht="15" customHeight="1" x14ac:dyDescent="0.3">
      <c r="B13" s="6"/>
      <c r="C13" s="261"/>
      <c r="D13" s="267"/>
      <c r="E13" s="268"/>
      <c r="F13" s="246" t="s">
        <v>16</v>
      </c>
      <c r="G13" s="249"/>
      <c r="H13" s="250"/>
      <c r="I13" s="90">
        <v>0</v>
      </c>
      <c r="J13" s="237">
        <f>SUM(I13:I15)</f>
        <v>0</v>
      </c>
    </row>
    <row r="14" spans="2:13" ht="15" customHeight="1" x14ac:dyDescent="0.3">
      <c r="B14" s="6"/>
      <c r="C14" s="261"/>
      <c r="D14" s="267"/>
      <c r="E14" s="268"/>
      <c r="F14" s="247"/>
      <c r="G14" s="251"/>
      <c r="H14" s="252"/>
      <c r="I14" s="94">
        <v>0</v>
      </c>
      <c r="J14" s="237"/>
    </row>
    <row r="15" spans="2:13" ht="15" customHeight="1" x14ac:dyDescent="0.3">
      <c r="B15" s="6"/>
      <c r="C15" s="261"/>
      <c r="D15" s="267"/>
      <c r="E15" s="268"/>
      <c r="F15" s="248"/>
      <c r="G15" s="253"/>
      <c r="H15" s="254"/>
      <c r="I15" s="93">
        <v>0</v>
      </c>
      <c r="J15" s="237"/>
      <c r="M15" s="55"/>
    </row>
    <row r="16" spans="2:13" ht="15" customHeight="1" x14ac:dyDescent="0.3">
      <c r="B16" s="6"/>
      <c r="C16" s="261"/>
      <c r="D16" s="267"/>
      <c r="E16" s="268"/>
      <c r="F16" s="95" t="s">
        <v>17</v>
      </c>
      <c r="G16" s="249"/>
      <c r="H16" s="250"/>
      <c r="I16" s="90">
        <v>0</v>
      </c>
      <c r="J16" s="237">
        <f>SUM(I16:I18)</f>
        <v>0</v>
      </c>
    </row>
    <row r="17" spans="2:10" ht="15" customHeight="1" x14ac:dyDescent="0.3">
      <c r="B17" s="6"/>
      <c r="C17" s="261"/>
      <c r="D17" s="267"/>
      <c r="E17" s="268"/>
      <c r="F17" s="96"/>
      <c r="G17" s="238"/>
      <c r="H17" s="239"/>
      <c r="I17" s="97">
        <v>0</v>
      </c>
      <c r="J17" s="237"/>
    </row>
    <row r="18" spans="2:10" ht="15" customHeight="1" x14ac:dyDescent="0.3">
      <c r="B18" s="6"/>
      <c r="C18" s="261"/>
      <c r="D18" s="267"/>
      <c r="E18" s="268"/>
      <c r="F18" s="98"/>
      <c r="G18" s="240"/>
      <c r="H18" s="241"/>
      <c r="I18" s="99">
        <v>0</v>
      </c>
      <c r="J18" s="237"/>
    </row>
    <row r="19" spans="2:10" ht="15" customHeight="1" x14ac:dyDescent="0.3">
      <c r="B19" s="6"/>
      <c r="C19" s="261"/>
      <c r="D19" s="267"/>
      <c r="E19" s="268"/>
      <c r="F19" s="100" t="s">
        <v>18</v>
      </c>
      <c r="G19" s="242"/>
      <c r="H19" s="243"/>
      <c r="I19" s="101">
        <v>0</v>
      </c>
      <c r="J19" s="237">
        <f>SUM(I19:I20)</f>
        <v>0</v>
      </c>
    </row>
    <row r="20" spans="2:10" ht="16" customHeight="1" thickBot="1" x14ac:dyDescent="0.35">
      <c r="B20" s="6"/>
      <c r="C20" s="261"/>
      <c r="D20" s="267"/>
      <c r="E20" s="268"/>
      <c r="F20" s="174"/>
      <c r="G20" s="244"/>
      <c r="H20" s="245"/>
      <c r="I20" s="93">
        <v>0</v>
      </c>
      <c r="J20" s="237"/>
    </row>
    <row r="21" spans="2:10" ht="17.5" customHeight="1" thickTop="1" thickBot="1" x14ac:dyDescent="0.35">
      <c r="B21" s="6"/>
      <c r="C21" s="197" t="s">
        <v>19</v>
      </c>
      <c r="D21" s="198"/>
      <c r="E21" s="198"/>
      <c r="F21" s="198"/>
      <c r="G21" s="199"/>
      <c r="H21" s="199"/>
      <c r="I21" s="102">
        <v>55000</v>
      </c>
      <c r="J21" s="56">
        <f>SUM(I21)</f>
        <v>55000</v>
      </c>
    </row>
    <row r="22" spans="2:10" ht="15" customHeight="1" thickTop="1" x14ac:dyDescent="0.3">
      <c r="B22" s="6"/>
      <c r="C22" s="200" t="s">
        <v>20</v>
      </c>
      <c r="D22" s="201"/>
      <c r="E22" s="201"/>
      <c r="F22" s="201"/>
      <c r="G22" s="201"/>
      <c r="H22" s="201"/>
      <c r="I22" s="202"/>
      <c r="J22" s="206">
        <f>SUM(J10:J21)</f>
        <v>360500</v>
      </c>
    </row>
    <row r="23" spans="2:10" ht="15" customHeight="1" x14ac:dyDescent="0.3">
      <c r="B23" s="6"/>
      <c r="C23" s="203"/>
      <c r="D23" s="204"/>
      <c r="E23" s="204"/>
      <c r="F23" s="204"/>
      <c r="G23" s="204"/>
      <c r="H23" s="204"/>
      <c r="I23" s="205"/>
      <c r="J23" s="206"/>
    </row>
    <row r="24" spans="2:10" ht="24" customHeight="1" x14ac:dyDescent="0.3">
      <c r="B24" s="166"/>
      <c r="C24" s="6"/>
      <c r="D24" s="6"/>
      <c r="E24" s="6"/>
      <c r="F24" s="8"/>
      <c r="G24" s="8"/>
      <c r="H24" s="10"/>
      <c r="I24" s="9"/>
      <c r="J24" s="9"/>
    </row>
    <row r="25" spans="2:10" ht="24" customHeight="1" x14ac:dyDescent="0.3">
      <c r="B25" s="166" t="s">
        <v>21</v>
      </c>
      <c r="C25" s="6"/>
      <c r="D25" s="6"/>
      <c r="E25" s="6"/>
      <c r="F25" s="8"/>
      <c r="G25" s="8"/>
      <c r="H25" s="10"/>
      <c r="I25" s="9"/>
      <c r="J25" s="9"/>
    </row>
    <row r="26" spans="2:10" ht="22.5" customHeight="1" x14ac:dyDescent="0.2">
      <c r="B26" s="169" t="s">
        <v>22</v>
      </c>
      <c r="C26" s="6"/>
      <c r="D26" s="6"/>
      <c r="E26" s="6"/>
      <c r="F26" s="8"/>
      <c r="G26" s="8"/>
      <c r="H26" s="10"/>
      <c r="I26" s="9"/>
      <c r="J26" s="37" t="s">
        <v>6</v>
      </c>
    </row>
    <row r="27" spans="2:10" ht="50.15" customHeight="1" thickBot="1" x14ac:dyDescent="0.35">
      <c r="B27" s="35"/>
      <c r="C27" s="176"/>
      <c r="D27" s="177" t="s">
        <v>8</v>
      </c>
      <c r="E27" s="177"/>
      <c r="F27" s="178" t="s">
        <v>23</v>
      </c>
      <c r="G27" s="179" t="s">
        <v>24</v>
      </c>
      <c r="H27" s="180" t="s">
        <v>25</v>
      </c>
      <c r="I27" s="181" t="s">
        <v>9</v>
      </c>
      <c r="J27" s="182" t="s">
        <v>10</v>
      </c>
    </row>
    <row r="28" spans="2:10" ht="16" customHeight="1" thickTop="1" x14ac:dyDescent="0.3">
      <c r="B28" s="207" t="s">
        <v>26</v>
      </c>
      <c r="C28" s="208" t="s">
        <v>27</v>
      </c>
      <c r="D28" s="127" t="s">
        <v>28</v>
      </c>
      <c r="E28" s="128"/>
      <c r="F28" s="103" t="s">
        <v>29</v>
      </c>
      <c r="G28" s="104" t="s">
        <v>30</v>
      </c>
      <c r="H28" s="105" t="s">
        <v>31</v>
      </c>
      <c r="I28" s="106">
        <v>50000</v>
      </c>
      <c r="J28" s="219">
        <f>SUM(I28:I30)</f>
        <v>50000</v>
      </c>
    </row>
    <row r="29" spans="2:10" ht="16" customHeight="1" x14ac:dyDescent="0.3">
      <c r="B29" s="207"/>
      <c r="C29" s="209"/>
      <c r="D29" s="129"/>
      <c r="E29" s="6"/>
      <c r="F29" s="107"/>
      <c r="G29" s="108"/>
      <c r="H29" s="109"/>
      <c r="I29" s="110"/>
      <c r="J29" s="220"/>
    </row>
    <row r="30" spans="2:10" ht="16" customHeight="1" x14ac:dyDescent="0.3">
      <c r="B30" s="207"/>
      <c r="C30" s="209"/>
      <c r="D30" s="130"/>
      <c r="E30" s="131"/>
      <c r="F30" s="111"/>
      <c r="G30" s="112"/>
      <c r="H30" s="113"/>
      <c r="I30" s="110">
        <v>0</v>
      </c>
      <c r="J30" s="221"/>
    </row>
    <row r="31" spans="2:10" ht="16" customHeight="1" x14ac:dyDescent="0.3">
      <c r="B31" s="207"/>
      <c r="C31" s="209"/>
      <c r="D31" s="132" t="s">
        <v>32</v>
      </c>
      <c r="E31" s="133"/>
      <c r="F31" s="114" t="s">
        <v>33</v>
      </c>
      <c r="G31" s="115" t="s">
        <v>34</v>
      </c>
      <c r="H31" s="116" t="s">
        <v>35</v>
      </c>
      <c r="I31" s="117">
        <v>110000</v>
      </c>
      <c r="J31" s="219">
        <f t="shared" ref="J31" si="0">SUM(I31:I33)</f>
        <v>150000</v>
      </c>
    </row>
    <row r="32" spans="2:10" ht="16" customHeight="1" x14ac:dyDescent="0.3">
      <c r="B32" s="207"/>
      <c r="C32" s="209"/>
      <c r="D32" s="134"/>
      <c r="E32" s="135"/>
      <c r="F32" s="111"/>
      <c r="G32" s="112"/>
      <c r="H32" s="113"/>
      <c r="I32" s="110"/>
      <c r="J32" s="220"/>
    </row>
    <row r="33" spans="2:10" ht="16" customHeight="1" x14ac:dyDescent="0.3">
      <c r="B33" s="207"/>
      <c r="C33" s="209"/>
      <c r="D33" s="136" t="s">
        <v>36</v>
      </c>
      <c r="E33" s="137"/>
      <c r="F33" s="114" t="s">
        <v>37</v>
      </c>
      <c r="G33" s="115" t="s">
        <v>38</v>
      </c>
      <c r="H33" s="116" t="s">
        <v>39</v>
      </c>
      <c r="I33" s="117">
        <v>40000</v>
      </c>
      <c r="J33" s="221"/>
    </row>
    <row r="34" spans="2:10" ht="16" customHeight="1" x14ac:dyDescent="0.3">
      <c r="B34" s="207"/>
      <c r="C34" s="209"/>
      <c r="D34" s="138"/>
      <c r="E34" s="139"/>
      <c r="F34" s="111"/>
      <c r="G34" s="112"/>
      <c r="H34" s="118"/>
      <c r="I34" s="110"/>
      <c r="J34" s="219">
        <f>SUM(I33:I37)</f>
        <v>88000</v>
      </c>
    </row>
    <row r="35" spans="2:10" ht="16" customHeight="1" x14ac:dyDescent="0.3">
      <c r="B35" s="207"/>
      <c r="C35" s="209"/>
      <c r="D35" s="140" t="s">
        <v>40</v>
      </c>
      <c r="E35" s="141"/>
      <c r="F35" s="119" t="s">
        <v>41</v>
      </c>
      <c r="G35" s="120" t="s">
        <v>42</v>
      </c>
      <c r="H35" s="116" t="s">
        <v>43</v>
      </c>
      <c r="I35" s="110">
        <v>30000</v>
      </c>
      <c r="J35" s="220"/>
    </row>
    <row r="36" spans="2:10" ht="16" customHeight="1" x14ac:dyDescent="0.3">
      <c r="B36" s="207"/>
      <c r="C36" s="209"/>
      <c r="D36" s="142"/>
      <c r="E36" s="143"/>
      <c r="F36" s="111" t="s">
        <v>44</v>
      </c>
      <c r="G36" s="112" t="s">
        <v>45</v>
      </c>
      <c r="H36" s="113" t="s">
        <v>46</v>
      </c>
      <c r="I36" s="110">
        <v>10000</v>
      </c>
      <c r="J36" s="221"/>
    </row>
    <row r="37" spans="2:10" ht="16" customHeight="1" x14ac:dyDescent="0.3">
      <c r="B37" s="207"/>
      <c r="C37" s="209"/>
      <c r="D37" s="140" t="s">
        <v>47</v>
      </c>
      <c r="E37" s="141"/>
      <c r="F37" s="114" t="s">
        <v>48</v>
      </c>
      <c r="G37" s="115" t="s">
        <v>49</v>
      </c>
      <c r="H37" s="121" t="s">
        <v>50</v>
      </c>
      <c r="I37" s="117">
        <v>8000</v>
      </c>
      <c r="J37" s="219">
        <f t="shared" ref="J37" si="1">SUM(I37:I39)</f>
        <v>68000</v>
      </c>
    </row>
    <row r="38" spans="2:10" ht="16" customHeight="1" x14ac:dyDescent="0.3">
      <c r="B38" s="207"/>
      <c r="C38" s="209"/>
      <c r="D38" s="142"/>
      <c r="E38" s="143"/>
      <c r="F38" s="111" t="s">
        <v>51</v>
      </c>
      <c r="G38" s="112" t="s">
        <v>52</v>
      </c>
      <c r="H38" s="113" t="s">
        <v>53</v>
      </c>
      <c r="I38" s="110">
        <v>15000</v>
      </c>
      <c r="J38" s="220"/>
    </row>
    <row r="39" spans="2:10" ht="16" customHeight="1" x14ac:dyDescent="0.3">
      <c r="B39" s="207"/>
      <c r="C39" s="209"/>
      <c r="D39" s="144" t="s">
        <v>54</v>
      </c>
      <c r="E39" s="145"/>
      <c r="F39" s="114" t="s">
        <v>55</v>
      </c>
      <c r="G39" s="115" t="s">
        <v>56</v>
      </c>
      <c r="H39" s="116" t="s">
        <v>57</v>
      </c>
      <c r="I39" s="117">
        <v>45000</v>
      </c>
      <c r="J39" s="221"/>
    </row>
    <row r="40" spans="2:10" ht="16" customHeight="1" x14ac:dyDescent="0.3">
      <c r="B40" s="207"/>
      <c r="C40" s="209"/>
      <c r="D40" s="146"/>
      <c r="E40" s="147"/>
      <c r="F40" s="111"/>
      <c r="G40" s="112"/>
      <c r="H40" s="118"/>
      <c r="I40" s="110"/>
      <c r="J40" s="219">
        <f t="shared" ref="J40" si="2">SUM(I40:I42)</f>
        <v>0</v>
      </c>
    </row>
    <row r="41" spans="2:10" ht="16" customHeight="1" x14ac:dyDescent="0.3">
      <c r="B41" s="207"/>
      <c r="C41" s="209"/>
      <c r="D41" s="140" t="s">
        <v>58</v>
      </c>
      <c r="E41" s="141"/>
      <c r="F41" s="119"/>
      <c r="G41" s="122"/>
      <c r="H41" s="116"/>
      <c r="I41" s="117">
        <v>0</v>
      </c>
      <c r="J41" s="220"/>
    </row>
    <row r="42" spans="2:10" ht="16" customHeight="1" x14ac:dyDescent="0.3">
      <c r="B42" s="207"/>
      <c r="C42" s="209"/>
      <c r="D42" s="142"/>
      <c r="E42" s="143"/>
      <c r="F42" s="111"/>
      <c r="G42" s="112"/>
      <c r="H42" s="113"/>
      <c r="I42" s="110"/>
      <c r="J42" s="221"/>
    </row>
    <row r="43" spans="2:10" ht="16" customHeight="1" x14ac:dyDescent="0.3">
      <c r="B43" s="207"/>
      <c r="C43" s="209"/>
      <c r="D43" s="148" t="s">
        <v>59</v>
      </c>
      <c r="E43" s="149"/>
      <c r="F43" s="114"/>
      <c r="G43" s="115"/>
      <c r="H43" s="116"/>
      <c r="I43" s="117">
        <v>0</v>
      </c>
      <c r="J43" s="210">
        <f>SUM(I43:I44)</f>
        <v>0</v>
      </c>
    </row>
    <row r="44" spans="2:10" ht="16" customHeight="1" thickBot="1" x14ac:dyDescent="0.35">
      <c r="B44" s="207"/>
      <c r="C44" s="209"/>
      <c r="D44" s="150" t="s">
        <v>60</v>
      </c>
      <c r="E44" s="151"/>
      <c r="F44" s="123"/>
      <c r="G44" s="124"/>
      <c r="H44" s="125"/>
      <c r="I44" s="126"/>
      <c r="J44" s="211"/>
    </row>
    <row r="45" spans="2:10" ht="24.75" customHeight="1" thickTop="1" x14ac:dyDescent="0.3">
      <c r="B45" s="36"/>
      <c r="C45" s="212" t="s">
        <v>61</v>
      </c>
      <c r="D45" s="213"/>
      <c r="E45" s="213"/>
      <c r="F45" s="214"/>
      <c r="G45" s="214"/>
      <c r="H45" s="214"/>
      <c r="I45" s="215"/>
      <c r="J45" s="60">
        <f>SUM(J28:J44)</f>
        <v>356000</v>
      </c>
    </row>
    <row r="46" spans="2:10" ht="10" customHeight="1" x14ac:dyDescent="0.3">
      <c r="B46" s="6"/>
      <c r="C46" s="34"/>
      <c r="D46" s="34"/>
      <c r="E46" s="34"/>
      <c r="F46" s="34"/>
      <c r="G46" s="34"/>
      <c r="H46" s="34"/>
      <c r="I46" s="33"/>
      <c r="J46" s="33"/>
    </row>
    <row r="47" spans="2:10" ht="23.15" customHeight="1" x14ac:dyDescent="0.2">
      <c r="B47" s="169" t="s">
        <v>62</v>
      </c>
      <c r="C47" s="34"/>
      <c r="D47" s="34"/>
      <c r="E47" s="34"/>
      <c r="F47" s="34"/>
      <c r="G47" s="34"/>
      <c r="H47" s="34"/>
      <c r="I47" s="33"/>
      <c r="J47" s="37" t="s">
        <v>6</v>
      </c>
    </row>
    <row r="48" spans="2:10" ht="24.75" customHeight="1" thickBot="1" x14ac:dyDescent="0.35">
      <c r="B48" s="58"/>
      <c r="C48" s="216" t="s">
        <v>23</v>
      </c>
      <c r="D48" s="217"/>
      <c r="E48" s="217"/>
      <c r="F48" s="217"/>
      <c r="G48" s="217"/>
      <c r="H48" s="218"/>
      <c r="I48" s="181" t="s">
        <v>9</v>
      </c>
      <c r="J48" s="182" t="s">
        <v>63</v>
      </c>
    </row>
    <row r="49" spans="2:10" ht="16" customHeight="1" thickTop="1" x14ac:dyDescent="0.3">
      <c r="B49" s="222" t="s">
        <v>64</v>
      </c>
      <c r="C49" s="223" t="s">
        <v>27</v>
      </c>
      <c r="D49" s="225" t="s">
        <v>65</v>
      </c>
      <c r="E49" s="226"/>
      <c r="F49" s="226"/>
      <c r="G49" s="226"/>
      <c r="H49" s="227"/>
      <c r="I49" s="106">
        <v>3500</v>
      </c>
      <c r="J49" s="228">
        <f>SUM(I49:I56)</f>
        <v>4500</v>
      </c>
    </row>
    <row r="50" spans="2:10" ht="16" customHeight="1" x14ac:dyDescent="0.3">
      <c r="B50" s="222"/>
      <c r="C50" s="224"/>
      <c r="D50" s="231" t="s">
        <v>66</v>
      </c>
      <c r="E50" s="232"/>
      <c r="F50" s="232"/>
      <c r="G50" s="232"/>
      <c r="H50" s="233"/>
      <c r="I50" s="152">
        <v>1000</v>
      </c>
      <c r="J50" s="229"/>
    </row>
    <row r="51" spans="2:10" ht="16" customHeight="1" x14ac:dyDescent="0.3">
      <c r="B51" s="222"/>
      <c r="C51" s="224"/>
      <c r="D51" s="231"/>
      <c r="E51" s="232"/>
      <c r="F51" s="232"/>
      <c r="G51" s="232"/>
      <c r="H51" s="233"/>
      <c r="I51" s="110">
        <v>0</v>
      </c>
      <c r="J51" s="229"/>
    </row>
    <row r="52" spans="2:10" ht="16" customHeight="1" x14ac:dyDescent="0.3">
      <c r="B52" s="222"/>
      <c r="C52" s="224"/>
      <c r="D52" s="231"/>
      <c r="E52" s="232"/>
      <c r="F52" s="232"/>
      <c r="G52" s="232"/>
      <c r="H52" s="233"/>
      <c r="I52" s="153">
        <v>0</v>
      </c>
      <c r="J52" s="229"/>
    </row>
    <row r="53" spans="2:10" ht="16" customHeight="1" x14ac:dyDescent="0.3">
      <c r="B53" s="222"/>
      <c r="C53" s="224"/>
      <c r="D53" s="231"/>
      <c r="E53" s="232"/>
      <c r="F53" s="232"/>
      <c r="G53" s="232"/>
      <c r="H53" s="233"/>
      <c r="I53" s="152">
        <v>0</v>
      </c>
      <c r="J53" s="229"/>
    </row>
    <row r="54" spans="2:10" ht="16" customHeight="1" x14ac:dyDescent="0.3">
      <c r="B54" s="222"/>
      <c r="C54" s="224"/>
      <c r="D54" s="154"/>
      <c r="E54" s="155"/>
      <c r="F54" s="11"/>
      <c r="G54" s="11"/>
      <c r="I54" s="156">
        <v>0</v>
      </c>
      <c r="J54" s="229"/>
    </row>
    <row r="55" spans="2:10" ht="16" customHeight="1" x14ac:dyDescent="0.3">
      <c r="B55" s="222"/>
      <c r="C55" s="224"/>
      <c r="D55" s="231"/>
      <c r="E55" s="232"/>
      <c r="F55" s="232"/>
      <c r="G55" s="232"/>
      <c r="H55" s="233"/>
      <c r="I55" s="152">
        <v>0</v>
      </c>
      <c r="J55" s="229"/>
    </row>
    <row r="56" spans="2:10" ht="16" customHeight="1" thickBot="1" x14ac:dyDescent="0.35">
      <c r="B56" s="222"/>
      <c r="C56" s="224"/>
      <c r="D56" s="234"/>
      <c r="E56" s="235"/>
      <c r="F56" s="235"/>
      <c r="G56" s="235"/>
      <c r="H56" s="236"/>
      <c r="I56" s="157">
        <v>0</v>
      </c>
      <c r="J56" s="230"/>
    </row>
    <row r="57" spans="2:10" ht="24.75" customHeight="1" thickTop="1" x14ac:dyDescent="0.3">
      <c r="B57" s="59"/>
      <c r="C57" s="192" t="s">
        <v>67</v>
      </c>
      <c r="D57" s="193"/>
      <c r="E57" s="193"/>
      <c r="F57" s="193"/>
      <c r="G57" s="193"/>
      <c r="H57" s="193"/>
      <c r="I57" s="194"/>
      <c r="J57" s="57">
        <f>SUM(J49:J56)</f>
        <v>4500</v>
      </c>
    </row>
    <row r="58" spans="2:10" ht="24.75" customHeight="1" thickBot="1" x14ac:dyDescent="0.35">
      <c r="B58" s="6"/>
      <c r="C58" s="34"/>
      <c r="D58" s="34"/>
      <c r="E58" s="34"/>
      <c r="F58" s="34"/>
      <c r="G58" s="34"/>
      <c r="H58" s="34"/>
      <c r="I58" s="34"/>
      <c r="J58" s="33"/>
    </row>
    <row r="59" spans="2:10" ht="24.75" customHeight="1" thickBot="1" x14ac:dyDescent="0.35">
      <c r="B59" s="6"/>
      <c r="C59" s="195" t="s">
        <v>68</v>
      </c>
      <c r="D59" s="196"/>
      <c r="E59" s="196"/>
      <c r="F59" s="196"/>
      <c r="G59" s="196"/>
      <c r="H59" s="196"/>
      <c r="I59" s="196"/>
      <c r="J59" s="159">
        <f>J45+J57</f>
        <v>360500</v>
      </c>
    </row>
    <row r="60" spans="2:10" ht="12.65" customHeight="1" x14ac:dyDescent="0.3">
      <c r="B60" s="6"/>
      <c r="F60" s="1"/>
      <c r="G60" s="1"/>
      <c r="H60" s="1"/>
      <c r="I60" s="1"/>
      <c r="J60" s="1"/>
    </row>
    <row r="61" spans="2:10" ht="24.75" customHeight="1" x14ac:dyDescent="0.3">
      <c r="B61" s="6"/>
      <c r="C61" s="160"/>
      <c r="D61" s="160"/>
      <c r="E61" s="160"/>
      <c r="F61" s="160"/>
      <c r="G61" s="160"/>
      <c r="H61" s="160"/>
      <c r="I61" s="160"/>
      <c r="J61" s="161"/>
    </row>
    <row r="62" spans="2:10" ht="24.75" customHeight="1" x14ac:dyDescent="0.3">
      <c r="B62" s="6"/>
      <c r="C62" s="160"/>
      <c r="D62" s="160"/>
      <c r="E62" s="160"/>
      <c r="F62" s="160"/>
      <c r="G62" s="160"/>
      <c r="H62" s="160"/>
      <c r="I62" s="160"/>
      <c r="J62" s="161"/>
    </row>
    <row r="63" spans="2:10" ht="24.75" customHeight="1" x14ac:dyDescent="0.3">
      <c r="B63" s="6"/>
      <c r="C63" s="160"/>
      <c r="D63" s="160"/>
      <c r="E63" s="160"/>
      <c r="F63" s="160"/>
      <c r="G63" s="160"/>
      <c r="H63" s="160"/>
      <c r="I63" s="160"/>
      <c r="J63" s="161"/>
    </row>
    <row r="64" spans="2:10" ht="14" x14ac:dyDescent="0.3">
      <c r="B64" s="5"/>
      <c r="C64" s="6"/>
      <c r="D64" s="6"/>
      <c r="E64" s="6"/>
      <c r="F64" s="6"/>
      <c r="G64" s="6"/>
      <c r="H64" s="7"/>
      <c r="I64" s="1"/>
    </row>
    <row r="65" spans="6:9" x14ac:dyDescent="0.3">
      <c r="F65" s="1"/>
      <c r="G65" s="1"/>
      <c r="H65" s="2"/>
      <c r="I65" s="1"/>
    </row>
  </sheetData>
  <sheetProtection algorithmName="SHA-512" hashValue="3539qiQpCFdZvT/UgPge+tMbC5+1ng67QIeqDSFVBRC1ZKnDaNC9UYJQ/kzTEKMoAn2vUQNblTNmPVs5rXZ3aA==" saltValue="Pc5Kh32dYUoQ+4TjYWOXPg==" spinCount="100000" sheet="1" insertColumns="0" insertRows="0" deleteColumns="0" deleteRows="0"/>
  <mergeCells count="47">
    <mergeCell ref="C4:E4"/>
    <mergeCell ref="C5:E5"/>
    <mergeCell ref="C6:E6"/>
    <mergeCell ref="C7:E7"/>
    <mergeCell ref="C10:C20"/>
    <mergeCell ref="D10:H10"/>
    <mergeCell ref="D11:E20"/>
    <mergeCell ref="F11:F12"/>
    <mergeCell ref="G16:H16"/>
    <mergeCell ref="D9:H9"/>
    <mergeCell ref="J11:J12"/>
    <mergeCell ref="F13:F15"/>
    <mergeCell ref="G13:H13"/>
    <mergeCell ref="J13:J15"/>
    <mergeCell ref="G14:H14"/>
    <mergeCell ref="G15:H15"/>
    <mergeCell ref="J16:J18"/>
    <mergeCell ref="G17:H17"/>
    <mergeCell ref="G18:H18"/>
    <mergeCell ref="G19:H19"/>
    <mergeCell ref="J19:J20"/>
    <mergeCell ref="G20:H20"/>
    <mergeCell ref="B49:B56"/>
    <mergeCell ref="C49:C56"/>
    <mergeCell ref="D49:H49"/>
    <mergeCell ref="J49:J56"/>
    <mergeCell ref="D50:H50"/>
    <mergeCell ref="D51:H51"/>
    <mergeCell ref="D52:H52"/>
    <mergeCell ref="D53:H53"/>
    <mergeCell ref="D55:H55"/>
    <mergeCell ref="D56:H56"/>
    <mergeCell ref="B28:B44"/>
    <mergeCell ref="C28:C44"/>
    <mergeCell ref="J43:J44"/>
    <mergeCell ref="C45:I45"/>
    <mergeCell ref="C48:H48"/>
    <mergeCell ref="J28:J30"/>
    <mergeCell ref="J31:J33"/>
    <mergeCell ref="J34:J36"/>
    <mergeCell ref="J37:J39"/>
    <mergeCell ref="J40:J42"/>
    <mergeCell ref="C57:I57"/>
    <mergeCell ref="C59:I59"/>
    <mergeCell ref="C21:H21"/>
    <mergeCell ref="C22:I23"/>
    <mergeCell ref="J22:J23"/>
  </mergeCells>
  <phoneticPr fontId="2"/>
  <conditionalFormatting sqref="F6">
    <cfRule type="containsText" dxfId="3" priority="2" operator="containsText" text="True">
      <formula>NOT(ISERROR(SEARCH("True",F6)))</formula>
    </cfRule>
  </conditionalFormatting>
  <conditionalFormatting sqref="K10">
    <cfRule type="containsText" dxfId="2" priority="1" operator="containsText" text="申請可能額を超えています">
      <formula>NOT(ISERROR(SEARCH("申請可能額を超えています",K10)))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>&amp;A</oddHeader>
  </headerFooter>
  <rowBreaks count="1" manualBreakCount="1">
    <brk id="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01BF-E543-4910-B140-15A6558A302A}">
  <sheetPr>
    <tabColor rgb="FF00B050"/>
    <pageSetUpPr fitToPage="1"/>
  </sheetPr>
  <dimension ref="B1:M62"/>
  <sheetViews>
    <sheetView showGridLines="0" view="pageBreakPreview" zoomScale="75" zoomScaleNormal="100" zoomScaleSheetLayoutView="75" workbookViewId="0">
      <selection activeCell="M16" sqref="M16"/>
    </sheetView>
  </sheetViews>
  <sheetFormatPr defaultColWidth="8.58203125" defaultRowHeight="13.5" x14ac:dyDescent="0.3"/>
  <cols>
    <col min="1" max="1" width="4.58203125" style="1" customWidth="1"/>
    <col min="2" max="2" width="6.75" style="1" customWidth="1"/>
    <col min="3" max="3" width="10.75" style="1" customWidth="1"/>
    <col min="4" max="4" width="14.25" style="1" customWidth="1"/>
    <col min="5" max="5" width="3.08203125" style="1" customWidth="1"/>
    <col min="6" max="6" width="18.83203125" style="4" customWidth="1"/>
    <col min="7" max="7" width="17.08203125" style="4" customWidth="1"/>
    <col min="8" max="8" width="17.83203125" style="11" customWidth="1"/>
    <col min="9" max="9" width="14" style="3" customWidth="1"/>
    <col min="10" max="10" width="14.83203125" style="3" customWidth="1"/>
    <col min="11" max="11" width="13.83203125" style="1" customWidth="1"/>
    <col min="12" max="16384" width="8.58203125" style="1"/>
  </cols>
  <sheetData>
    <row r="1" spans="2:13" x14ac:dyDescent="0.3">
      <c r="B1" s="6"/>
      <c r="C1" s="6" t="s">
        <v>0</v>
      </c>
      <c r="D1" s="6"/>
      <c r="E1" s="6"/>
      <c r="F1" s="8"/>
      <c r="G1" s="8"/>
      <c r="H1" s="10"/>
      <c r="I1" s="9"/>
      <c r="J1" s="9"/>
    </row>
    <row r="2" spans="2:13" x14ac:dyDescent="0.3">
      <c r="B2" s="6"/>
      <c r="C2" s="6"/>
      <c r="D2" s="6"/>
      <c r="E2" s="6"/>
      <c r="F2" s="8"/>
      <c r="G2" s="8"/>
      <c r="H2" s="10"/>
      <c r="I2" s="9"/>
      <c r="J2" s="9"/>
    </row>
    <row r="3" spans="2:13" x14ac:dyDescent="0.3">
      <c r="B3" s="6"/>
      <c r="G3" s="8"/>
      <c r="H3" s="10"/>
      <c r="I3" s="9"/>
      <c r="J3" s="9"/>
    </row>
    <row r="4" spans="2:13" ht="19" customHeight="1" x14ac:dyDescent="0.3">
      <c r="B4" s="6"/>
      <c r="C4" s="255" t="s">
        <v>1</v>
      </c>
      <c r="D4" s="256"/>
      <c r="E4" s="256"/>
      <c r="F4" s="12">
        <f>J22</f>
        <v>0</v>
      </c>
      <c r="I4" s="9"/>
      <c r="J4" s="9"/>
    </row>
    <row r="5" spans="2:13" ht="19" customHeight="1" x14ac:dyDescent="0.3">
      <c r="B5" s="6"/>
      <c r="C5" s="255" t="s">
        <v>2</v>
      </c>
      <c r="D5" s="256"/>
      <c r="E5" s="256"/>
      <c r="F5" s="13">
        <f>SUM(J45,J57)</f>
        <v>0</v>
      </c>
      <c r="G5" s="8"/>
      <c r="I5" s="9"/>
      <c r="J5" s="9"/>
    </row>
    <row r="6" spans="2:13" ht="38.15" customHeight="1" x14ac:dyDescent="0.3">
      <c r="B6" s="6"/>
      <c r="C6" s="257" t="s">
        <v>3</v>
      </c>
      <c r="D6" s="257"/>
      <c r="E6" s="257"/>
      <c r="F6" s="88" t="b">
        <f>EXACT(F5,F4)</f>
        <v>1</v>
      </c>
      <c r="G6" s="8"/>
      <c r="H6" s="10"/>
      <c r="I6" s="9"/>
      <c r="J6" s="9"/>
    </row>
    <row r="7" spans="2:13" ht="24" customHeight="1" x14ac:dyDescent="0.3">
      <c r="B7" s="6"/>
      <c r="C7" s="258" t="s">
        <v>4</v>
      </c>
      <c r="D7" s="259"/>
      <c r="E7" s="259"/>
      <c r="H7" s="10"/>
      <c r="I7" s="9"/>
      <c r="J7" s="9"/>
    </row>
    <row r="8" spans="2:13" ht="24" customHeight="1" x14ac:dyDescent="0.2">
      <c r="B8" s="42" t="s">
        <v>69</v>
      </c>
      <c r="C8" s="6"/>
      <c r="D8" s="6"/>
      <c r="E8" s="6"/>
      <c r="F8" s="8"/>
      <c r="G8" s="8"/>
      <c r="H8" s="10"/>
      <c r="I8" s="37"/>
      <c r="J8" s="37" t="s">
        <v>6</v>
      </c>
    </row>
    <row r="9" spans="2:13" ht="15" customHeight="1" thickBot="1" x14ac:dyDescent="0.35">
      <c r="B9" s="6"/>
      <c r="C9" s="184" t="s">
        <v>7</v>
      </c>
      <c r="D9" s="277" t="s">
        <v>8</v>
      </c>
      <c r="E9" s="277"/>
      <c r="F9" s="277"/>
      <c r="G9" s="277"/>
      <c r="H9" s="277"/>
      <c r="I9" s="185" t="s">
        <v>9</v>
      </c>
      <c r="J9" s="181" t="s">
        <v>10</v>
      </c>
    </row>
    <row r="10" spans="2:13" ht="30" customHeight="1" thickTop="1" thickBot="1" x14ac:dyDescent="0.35">
      <c r="B10" s="6"/>
      <c r="C10" s="281" t="s">
        <v>11</v>
      </c>
      <c r="D10" s="330" t="s">
        <v>70</v>
      </c>
      <c r="E10" s="331"/>
      <c r="F10" s="331"/>
      <c r="G10" s="332"/>
      <c r="H10" s="332"/>
      <c r="I10" s="183"/>
      <c r="J10" s="163">
        <f>SUM(I10)</f>
        <v>0</v>
      </c>
      <c r="K10" s="158" t="str">
        <f>IF(AND(J10&lt;=300000,J10&lt;=J45),"〇","申請可能額を超えています")</f>
        <v>〇</v>
      </c>
    </row>
    <row r="11" spans="2:13" ht="15" customHeight="1" thickTop="1" x14ac:dyDescent="0.3">
      <c r="B11" s="6"/>
      <c r="C11" s="282"/>
      <c r="D11" s="300" t="s">
        <v>13</v>
      </c>
      <c r="E11" s="301"/>
      <c r="F11" s="304" t="s">
        <v>14</v>
      </c>
      <c r="G11" s="273"/>
      <c r="H11" s="274"/>
      <c r="I11" s="44"/>
      <c r="J11" s="308">
        <f>SUM(I11:I12)</f>
        <v>0</v>
      </c>
    </row>
    <row r="12" spans="2:13" ht="15" customHeight="1" x14ac:dyDescent="0.3">
      <c r="B12" s="6"/>
      <c r="C12" s="282"/>
      <c r="D12" s="302"/>
      <c r="E12" s="303"/>
      <c r="F12" s="305"/>
      <c r="G12" s="275"/>
      <c r="H12" s="276"/>
      <c r="I12" s="51"/>
      <c r="J12" s="308"/>
    </row>
    <row r="13" spans="2:13" ht="15" customHeight="1" x14ac:dyDescent="0.3">
      <c r="B13" s="6"/>
      <c r="C13" s="282"/>
      <c r="D13" s="302"/>
      <c r="E13" s="303"/>
      <c r="F13" s="306" t="s">
        <v>16</v>
      </c>
      <c r="G13" s="316"/>
      <c r="H13" s="317"/>
      <c r="I13" s="44"/>
      <c r="J13" s="308">
        <f>SUM(I13:I15)</f>
        <v>0</v>
      </c>
    </row>
    <row r="14" spans="2:13" ht="15" customHeight="1" x14ac:dyDescent="0.3">
      <c r="B14" s="6"/>
      <c r="C14" s="282"/>
      <c r="D14" s="302"/>
      <c r="E14" s="303"/>
      <c r="F14" s="305"/>
      <c r="G14" s="318"/>
      <c r="H14" s="319"/>
      <c r="I14" s="52"/>
      <c r="J14" s="308"/>
    </row>
    <row r="15" spans="2:13" ht="15" customHeight="1" x14ac:dyDescent="0.3">
      <c r="B15" s="6"/>
      <c r="C15" s="282"/>
      <c r="D15" s="302"/>
      <c r="E15" s="303"/>
      <c r="F15" s="307"/>
      <c r="G15" s="320"/>
      <c r="H15" s="321"/>
      <c r="I15" s="51"/>
      <c r="J15" s="308"/>
      <c r="M15" s="55"/>
    </row>
    <row r="16" spans="2:13" ht="15" customHeight="1" x14ac:dyDescent="0.3">
      <c r="B16" s="6"/>
      <c r="C16" s="282"/>
      <c r="D16" s="302"/>
      <c r="E16" s="303"/>
      <c r="F16" s="46" t="s">
        <v>17</v>
      </c>
      <c r="G16" s="316"/>
      <c r="H16" s="317"/>
      <c r="I16" s="44"/>
      <c r="J16" s="308">
        <f>SUM(I16:I18)</f>
        <v>0</v>
      </c>
    </row>
    <row r="17" spans="2:10" ht="15" customHeight="1" x14ac:dyDescent="0.3">
      <c r="B17" s="6"/>
      <c r="C17" s="282"/>
      <c r="D17" s="302"/>
      <c r="E17" s="303"/>
      <c r="F17" s="47"/>
      <c r="G17" s="322"/>
      <c r="H17" s="323"/>
      <c r="I17" s="53"/>
      <c r="J17" s="308"/>
    </row>
    <row r="18" spans="2:10" ht="15" customHeight="1" x14ac:dyDescent="0.3">
      <c r="B18" s="6"/>
      <c r="C18" s="282"/>
      <c r="D18" s="302"/>
      <c r="E18" s="303"/>
      <c r="F18" s="48"/>
      <c r="G18" s="324"/>
      <c r="H18" s="325"/>
      <c r="I18" s="50"/>
      <c r="J18" s="308"/>
    </row>
    <row r="19" spans="2:10" ht="15" customHeight="1" x14ac:dyDescent="0.3">
      <c r="B19" s="6"/>
      <c r="C19" s="282"/>
      <c r="D19" s="302"/>
      <c r="E19" s="303"/>
      <c r="F19" s="49" t="s">
        <v>18</v>
      </c>
      <c r="G19" s="328"/>
      <c r="H19" s="329"/>
      <c r="I19" s="54"/>
      <c r="J19" s="308">
        <f>SUM(I19:I20)</f>
        <v>0</v>
      </c>
    </row>
    <row r="20" spans="2:10" ht="16" customHeight="1" thickBot="1" x14ac:dyDescent="0.35">
      <c r="B20" s="6"/>
      <c r="C20" s="282"/>
      <c r="D20" s="302"/>
      <c r="E20" s="303"/>
      <c r="F20" s="174"/>
      <c r="G20" s="326"/>
      <c r="H20" s="327"/>
      <c r="I20" s="51"/>
      <c r="J20" s="308"/>
    </row>
    <row r="21" spans="2:10" ht="17.5" customHeight="1" thickTop="1" thickBot="1" x14ac:dyDescent="0.35">
      <c r="B21" s="6"/>
      <c r="C21" s="313" t="s">
        <v>19</v>
      </c>
      <c r="D21" s="314"/>
      <c r="E21" s="314"/>
      <c r="F21" s="314"/>
      <c r="G21" s="315"/>
      <c r="H21" s="315"/>
      <c r="I21" s="45"/>
      <c r="J21" s="163">
        <f>SUM(I21)</f>
        <v>0</v>
      </c>
    </row>
    <row r="22" spans="2:10" ht="15" customHeight="1" thickTop="1" x14ac:dyDescent="0.3">
      <c r="B22" s="6"/>
      <c r="C22" s="200" t="s">
        <v>71</v>
      </c>
      <c r="D22" s="201"/>
      <c r="E22" s="201"/>
      <c r="F22" s="201"/>
      <c r="G22" s="201"/>
      <c r="H22" s="201"/>
      <c r="I22" s="202"/>
      <c r="J22" s="206">
        <f>SUM(J10:J21)</f>
        <v>0</v>
      </c>
    </row>
    <row r="23" spans="2:10" ht="15" customHeight="1" x14ac:dyDescent="0.3">
      <c r="B23" s="6"/>
      <c r="C23" s="203"/>
      <c r="D23" s="204"/>
      <c r="E23" s="204"/>
      <c r="F23" s="204"/>
      <c r="G23" s="204"/>
      <c r="H23" s="204"/>
      <c r="I23" s="205"/>
      <c r="J23" s="206"/>
    </row>
    <row r="24" spans="2:10" ht="24" customHeight="1" x14ac:dyDescent="0.3">
      <c r="B24" s="6"/>
      <c r="C24" s="6"/>
      <c r="D24" s="6"/>
      <c r="E24" s="6"/>
      <c r="F24" s="8"/>
      <c r="G24" s="8"/>
      <c r="H24" s="10"/>
      <c r="I24" s="9"/>
      <c r="J24" s="9"/>
    </row>
    <row r="25" spans="2:10" ht="24" customHeight="1" x14ac:dyDescent="0.3">
      <c r="B25" s="166" t="s">
        <v>21</v>
      </c>
      <c r="C25" s="6"/>
      <c r="D25" s="6"/>
      <c r="E25" s="6"/>
      <c r="F25" s="8"/>
      <c r="G25" s="8"/>
      <c r="H25" s="10"/>
      <c r="I25" s="9"/>
      <c r="J25" s="9"/>
    </row>
    <row r="26" spans="2:10" ht="22.5" customHeight="1" x14ac:dyDescent="0.2">
      <c r="B26" s="167" t="s">
        <v>22</v>
      </c>
      <c r="C26" s="168"/>
      <c r="D26" s="168"/>
      <c r="E26" s="6"/>
      <c r="F26" s="8"/>
      <c r="G26" s="8"/>
      <c r="H26" s="10"/>
      <c r="I26" s="9"/>
      <c r="J26" s="37" t="s">
        <v>6</v>
      </c>
    </row>
    <row r="27" spans="2:10" ht="50.15" customHeight="1" thickBot="1" x14ac:dyDescent="0.35">
      <c r="B27" s="35"/>
      <c r="C27" s="176"/>
      <c r="D27" s="177" t="s">
        <v>8</v>
      </c>
      <c r="E27" s="177"/>
      <c r="F27" s="178" t="s">
        <v>23</v>
      </c>
      <c r="G27" s="179" t="s">
        <v>24</v>
      </c>
      <c r="H27" s="180" t="s">
        <v>25</v>
      </c>
      <c r="I27" s="181" t="s">
        <v>9</v>
      </c>
      <c r="J27" s="182" t="s">
        <v>10</v>
      </c>
    </row>
    <row r="28" spans="2:10" ht="16" customHeight="1" thickTop="1" x14ac:dyDescent="0.3">
      <c r="B28" s="207" t="s">
        <v>26</v>
      </c>
      <c r="C28" s="281" t="s">
        <v>27</v>
      </c>
      <c r="D28" s="14" t="s">
        <v>28</v>
      </c>
      <c r="E28" s="61"/>
      <c r="F28" s="74"/>
      <c r="G28" s="75"/>
      <c r="H28" s="76"/>
      <c r="I28" s="77"/>
      <c r="J28" s="297">
        <f>SUM(I28:I30)</f>
        <v>0</v>
      </c>
    </row>
    <row r="29" spans="2:10" ht="16" customHeight="1" x14ac:dyDescent="0.3">
      <c r="B29" s="207"/>
      <c r="C29" s="282"/>
      <c r="D29" s="39"/>
      <c r="E29" s="62"/>
      <c r="F29" s="78"/>
      <c r="G29" s="40"/>
      <c r="H29" s="41"/>
      <c r="I29" s="79"/>
      <c r="J29" s="298"/>
    </row>
    <row r="30" spans="2:10" ht="16" customHeight="1" x14ac:dyDescent="0.3">
      <c r="B30" s="207"/>
      <c r="C30" s="282"/>
      <c r="D30" s="16"/>
      <c r="E30" s="63"/>
      <c r="F30" s="80"/>
      <c r="G30" s="17"/>
      <c r="H30" s="18"/>
      <c r="I30" s="79"/>
      <c r="J30" s="299"/>
    </row>
    <row r="31" spans="2:10" ht="16" customHeight="1" x14ac:dyDescent="0.3">
      <c r="B31" s="207"/>
      <c r="C31" s="282"/>
      <c r="D31" s="19" t="s">
        <v>32</v>
      </c>
      <c r="E31" s="64"/>
      <c r="F31" s="81"/>
      <c r="G31" s="20"/>
      <c r="H31" s="15"/>
      <c r="I31" s="82"/>
      <c r="J31" s="297">
        <f t="shared" ref="J31" si="0">SUM(I31:I33)</f>
        <v>0</v>
      </c>
    </row>
    <row r="32" spans="2:10" ht="16" customHeight="1" x14ac:dyDescent="0.3">
      <c r="B32" s="207"/>
      <c r="C32" s="282"/>
      <c r="D32" s="21"/>
      <c r="E32" s="65"/>
      <c r="F32" s="80"/>
      <c r="G32" s="17"/>
      <c r="H32" s="18"/>
      <c r="I32" s="79"/>
      <c r="J32" s="298"/>
    </row>
    <row r="33" spans="2:10" ht="16" customHeight="1" x14ac:dyDescent="0.3">
      <c r="B33" s="207"/>
      <c r="C33" s="282"/>
      <c r="D33" s="22" t="s">
        <v>36</v>
      </c>
      <c r="E33" s="66"/>
      <c r="F33" s="81"/>
      <c r="G33" s="20"/>
      <c r="H33" s="15"/>
      <c r="I33" s="82"/>
      <c r="J33" s="299"/>
    </row>
    <row r="34" spans="2:10" ht="16" customHeight="1" x14ac:dyDescent="0.3">
      <c r="B34" s="207"/>
      <c r="C34" s="282"/>
      <c r="D34" s="23"/>
      <c r="E34" s="67"/>
      <c r="F34" s="80"/>
      <c r="G34" s="17"/>
      <c r="H34" s="24"/>
      <c r="I34" s="79"/>
      <c r="J34" s="297">
        <f>SUM(I33:I37)</f>
        <v>0</v>
      </c>
    </row>
    <row r="35" spans="2:10" ht="16" customHeight="1" x14ac:dyDescent="0.3">
      <c r="B35" s="207"/>
      <c r="C35" s="282"/>
      <c r="D35" s="25" t="s">
        <v>40</v>
      </c>
      <c r="E35" s="68"/>
      <c r="F35" s="83"/>
      <c r="G35" s="26"/>
      <c r="H35" s="15"/>
      <c r="I35" s="79"/>
      <c r="J35" s="298"/>
    </row>
    <row r="36" spans="2:10" ht="16" customHeight="1" x14ac:dyDescent="0.3">
      <c r="B36" s="207"/>
      <c r="C36" s="282"/>
      <c r="D36" s="27"/>
      <c r="E36" s="69"/>
      <c r="F36" s="80"/>
      <c r="G36" s="17"/>
      <c r="H36" s="18"/>
      <c r="I36" s="79"/>
      <c r="J36" s="299"/>
    </row>
    <row r="37" spans="2:10" ht="16" customHeight="1" x14ac:dyDescent="0.3">
      <c r="B37" s="207"/>
      <c r="C37" s="282"/>
      <c r="D37" s="25" t="s">
        <v>47</v>
      </c>
      <c r="E37" s="68"/>
      <c r="F37" s="81"/>
      <c r="G37" s="20"/>
      <c r="H37" s="28"/>
      <c r="I37" s="82"/>
      <c r="J37" s="297">
        <f t="shared" ref="J37" si="1">SUM(I37:I39)</f>
        <v>0</v>
      </c>
    </row>
    <row r="38" spans="2:10" ht="16" customHeight="1" x14ac:dyDescent="0.3">
      <c r="B38" s="207"/>
      <c r="C38" s="282"/>
      <c r="D38" s="27"/>
      <c r="E38" s="69"/>
      <c r="F38" s="80"/>
      <c r="G38" s="17"/>
      <c r="H38" s="18"/>
      <c r="I38" s="79"/>
      <c r="J38" s="298"/>
    </row>
    <row r="39" spans="2:10" ht="16" customHeight="1" x14ac:dyDescent="0.3">
      <c r="B39" s="207"/>
      <c r="C39" s="282"/>
      <c r="D39" s="29" t="s">
        <v>54</v>
      </c>
      <c r="E39" s="70"/>
      <c r="F39" s="81"/>
      <c r="G39" s="20"/>
      <c r="H39" s="15"/>
      <c r="I39" s="82"/>
      <c r="J39" s="299"/>
    </row>
    <row r="40" spans="2:10" ht="16" customHeight="1" x14ac:dyDescent="0.3">
      <c r="B40" s="207"/>
      <c r="C40" s="282"/>
      <c r="D40" s="30"/>
      <c r="E40" s="71"/>
      <c r="F40" s="80"/>
      <c r="G40" s="17"/>
      <c r="H40" s="24"/>
      <c r="I40" s="79"/>
      <c r="J40" s="297">
        <f t="shared" ref="J40" si="2">SUM(I40:I42)</f>
        <v>0</v>
      </c>
    </row>
    <row r="41" spans="2:10" ht="16" customHeight="1" x14ac:dyDescent="0.3">
      <c r="B41" s="207"/>
      <c r="C41" s="282"/>
      <c r="D41" s="25" t="s">
        <v>58</v>
      </c>
      <c r="E41" s="68"/>
      <c r="F41" s="83"/>
      <c r="G41" s="26"/>
      <c r="H41" s="15"/>
      <c r="I41" s="82"/>
      <c r="J41" s="298"/>
    </row>
    <row r="42" spans="2:10" ht="16" customHeight="1" x14ac:dyDescent="0.3">
      <c r="B42" s="207"/>
      <c r="C42" s="282"/>
      <c r="D42" s="27"/>
      <c r="E42" s="69"/>
      <c r="F42" s="80"/>
      <c r="G42" s="17"/>
      <c r="H42" s="18"/>
      <c r="I42" s="79"/>
      <c r="J42" s="299"/>
    </row>
    <row r="43" spans="2:10" ht="16" customHeight="1" x14ac:dyDescent="0.3">
      <c r="B43" s="207"/>
      <c r="C43" s="282"/>
      <c r="D43" s="32" t="s">
        <v>59</v>
      </c>
      <c r="E43" s="72"/>
      <c r="F43" s="81"/>
      <c r="G43" s="20"/>
      <c r="H43" s="15"/>
      <c r="I43" s="82"/>
      <c r="J43" s="297">
        <f>SUM(I43:I44)</f>
        <v>0</v>
      </c>
    </row>
    <row r="44" spans="2:10" ht="16" customHeight="1" thickBot="1" x14ac:dyDescent="0.35">
      <c r="B44" s="207"/>
      <c r="C44" s="282"/>
      <c r="D44" s="31" t="s">
        <v>60</v>
      </c>
      <c r="E44" s="73"/>
      <c r="F44" s="84"/>
      <c r="G44" s="85"/>
      <c r="H44" s="86"/>
      <c r="I44" s="87"/>
      <c r="J44" s="309"/>
    </row>
    <row r="45" spans="2:10" ht="24.75" customHeight="1" thickTop="1" x14ac:dyDescent="0.3">
      <c r="B45" s="36"/>
      <c r="C45" s="212" t="s">
        <v>61</v>
      </c>
      <c r="D45" s="213"/>
      <c r="E45" s="213"/>
      <c r="F45" s="214"/>
      <c r="G45" s="214"/>
      <c r="H45" s="214"/>
      <c r="I45" s="215"/>
      <c r="J45" s="164">
        <f>SUM(J28:J44)</f>
        <v>0</v>
      </c>
    </row>
    <row r="46" spans="2:10" ht="10" customHeight="1" x14ac:dyDescent="0.3">
      <c r="B46" s="6"/>
      <c r="C46" s="34"/>
      <c r="D46" s="34"/>
      <c r="E46" s="34"/>
      <c r="F46" s="34"/>
      <c r="G46" s="34"/>
      <c r="H46" s="34"/>
      <c r="I46" s="33"/>
      <c r="J46" s="33"/>
    </row>
    <row r="47" spans="2:10" ht="23.15" customHeight="1" x14ac:dyDescent="0.2">
      <c r="B47" s="169" t="s">
        <v>62</v>
      </c>
      <c r="C47" s="170"/>
      <c r="D47" s="170"/>
      <c r="E47" s="34"/>
      <c r="F47" s="34"/>
      <c r="G47" s="34"/>
      <c r="H47" s="34"/>
      <c r="I47" s="33"/>
      <c r="J47" s="37" t="s">
        <v>6</v>
      </c>
    </row>
    <row r="48" spans="2:10" ht="24.75" customHeight="1" thickBot="1" x14ac:dyDescent="0.35">
      <c r="B48" s="294" t="s">
        <v>64</v>
      </c>
      <c r="C48" s="216" t="s">
        <v>23</v>
      </c>
      <c r="D48" s="217"/>
      <c r="E48" s="217"/>
      <c r="F48" s="217"/>
      <c r="G48" s="217"/>
      <c r="H48" s="218"/>
      <c r="I48" s="181" t="s">
        <v>9</v>
      </c>
      <c r="J48" s="182" t="s">
        <v>63</v>
      </c>
    </row>
    <row r="49" spans="2:10" ht="16" customHeight="1" thickTop="1" x14ac:dyDescent="0.3">
      <c r="B49" s="295"/>
      <c r="C49" s="283" t="s">
        <v>27</v>
      </c>
      <c r="D49" s="285"/>
      <c r="E49" s="286"/>
      <c r="F49" s="286"/>
      <c r="G49" s="286"/>
      <c r="H49" s="287"/>
      <c r="I49" s="186"/>
      <c r="J49" s="310">
        <f>SUM(I49:I56)</f>
        <v>0</v>
      </c>
    </row>
    <row r="50" spans="2:10" ht="16" customHeight="1" x14ac:dyDescent="0.3">
      <c r="B50" s="295"/>
      <c r="C50" s="284"/>
      <c r="D50" s="288"/>
      <c r="E50" s="289"/>
      <c r="F50" s="289"/>
      <c r="G50" s="289"/>
      <c r="H50" s="290"/>
      <c r="I50" s="187"/>
      <c r="J50" s="311"/>
    </row>
    <row r="51" spans="2:10" ht="16" customHeight="1" x14ac:dyDescent="0.3">
      <c r="B51" s="295"/>
      <c r="C51" s="284"/>
      <c r="D51" s="288"/>
      <c r="E51" s="289"/>
      <c r="F51" s="289"/>
      <c r="G51" s="289"/>
      <c r="H51" s="290"/>
      <c r="I51" s="188"/>
      <c r="J51" s="311"/>
    </row>
    <row r="52" spans="2:10" ht="16" customHeight="1" x14ac:dyDescent="0.3">
      <c r="B52" s="295"/>
      <c r="C52" s="284"/>
      <c r="D52" s="288"/>
      <c r="E52" s="289"/>
      <c r="F52" s="289"/>
      <c r="G52" s="289"/>
      <c r="H52" s="290"/>
      <c r="I52" s="189"/>
      <c r="J52" s="311"/>
    </row>
    <row r="53" spans="2:10" ht="16" customHeight="1" x14ac:dyDescent="0.3">
      <c r="B53" s="295"/>
      <c r="C53" s="284"/>
      <c r="D53" s="288"/>
      <c r="E53" s="289"/>
      <c r="F53" s="289"/>
      <c r="G53" s="289"/>
      <c r="H53" s="290"/>
      <c r="I53" s="187"/>
      <c r="J53" s="311"/>
    </row>
    <row r="54" spans="2:10" ht="16" customHeight="1" x14ac:dyDescent="0.3">
      <c r="B54" s="295"/>
      <c r="C54" s="284"/>
      <c r="D54" s="278"/>
      <c r="E54" s="279"/>
      <c r="F54" s="279"/>
      <c r="G54" s="279"/>
      <c r="H54" s="280"/>
      <c r="I54" s="190"/>
      <c r="J54" s="311"/>
    </row>
    <row r="55" spans="2:10" ht="16" customHeight="1" x14ac:dyDescent="0.3">
      <c r="B55" s="295"/>
      <c r="C55" s="284"/>
      <c r="D55" s="288"/>
      <c r="E55" s="289"/>
      <c r="F55" s="289"/>
      <c r="G55" s="289"/>
      <c r="H55" s="290"/>
      <c r="I55" s="187"/>
      <c r="J55" s="311"/>
    </row>
    <row r="56" spans="2:10" ht="16" customHeight="1" thickBot="1" x14ac:dyDescent="0.35">
      <c r="B56" s="295"/>
      <c r="C56" s="284"/>
      <c r="D56" s="291"/>
      <c r="E56" s="292"/>
      <c r="F56" s="292"/>
      <c r="G56" s="292"/>
      <c r="H56" s="293"/>
      <c r="I56" s="191"/>
      <c r="J56" s="312"/>
    </row>
    <row r="57" spans="2:10" ht="24.75" customHeight="1" thickTop="1" x14ac:dyDescent="0.3">
      <c r="B57" s="296"/>
      <c r="C57" s="192" t="s">
        <v>67</v>
      </c>
      <c r="D57" s="193"/>
      <c r="E57" s="193"/>
      <c r="F57" s="193"/>
      <c r="G57" s="193"/>
      <c r="H57" s="193"/>
      <c r="I57" s="194"/>
      <c r="J57" s="165">
        <f>SUM(J49:J56)</f>
        <v>0</v>
      </c>
    </row>
    <row r="58" spans="2:10" ht="24.75" customHeight="1" thickBot="1" x14ac:dyDescent="0.35">
      <c r="B58" s="6"/>
      <c r="C58" s="34"/>
      <c r="D58" s="34"/>
      <c r="E58" s="34"/>
      <c r="F58" s="34"/>
      <c r="G58" s="34"/>
      <c r="H58" s="34"/>
      <c r="I58" s="34"/>
      <c r="J58" s="33"/>
    </row>
    <row r="59" spans="2:10" ht="24.75" customHeight="1" thickBot="1" x14ac:dyDescent="0.35">
      <c r="B59" s="6"/>
      <c r="C59" s="195" t="s">
        <v>68</v>
      </c>
      <c r="D59" s="196"/>
      <c r="E59" s="196"/>
      <c r="F59" s="196"/>
      <c r="G59" s="196"/>
      <c r="H59" s="196"/>
      <c r="I59" s="196"/>
      <c r="J59" s="162">
        <f>J45+J57</f>
        <v>0</v>
      </c>
    </row>
    <row r="60" spans="2:10" ht="24.75" customHeight="1" x14ac:dyDescent="0.3">
      <c r="B60" s="6"/>
      <c r="F60" s="1"/>
      <c r="G60" s="1"/>
      <c r="H60" s="1"/>
      <c r="I60" s="1"/>
      <c r="J60" s="1"/>
    </row>
    <row r="61" spans="2:10" ht="14" x14ac:dyDescent="0.3">
      <c r="B61" s="5"/>
      <c r="C61" s="6"/>
      <c r="D61" s="6"/>
      <c r="E61" s="6"/>
      <c r="F61" s="6"/>
      <c r="G61" s="6"/>
      <c r="H61" s="7"/>
      <c r="I61" s="1"/>
    </row>
    <row r="62" spans="2:10" x14ac:dyDescent="0.3">
      <c r="F62" s="1"/>
      <c r="G62" s="1"/>
      <c r="H62" s="2"/>
      <c r="I62" s="1"/>
    </row>
  </sheetData>
  <sheetProtection algorithmName="SHA-512" hashValue="JEwlmPkogr4kCJ650RdGRWMdtOaz8dFroajNFPIY+A7UfbMMZhea2oonTfS5Vtq3qQRLa/nJ5N+CD6ligKJ5LA==" saltValue="8RHEbzfkLyDcgSzRgT6dZQ==" spinCount="100000" sheet="1" insertColumns="0" insertRows="0" deleteColumns="0" deleteRows="0"/>
  <mergeCells count="50">
    <mergeCell ref="J49:J56"/>
    <mergeCell ref="C6:E6"/>
    <mergeCell ref="C7:E7"/>
    <mergeCell ref="C10:C20"/>
    <mergeCell ref="C21:H21"/>
    <mergeCell ref="G13:H13"/>
    <mergeCell ref="G14:H14"/>
    <mergeCell ref="G15:H15"/>
    <mergeCell ref="G16:H16"/>
    <mergeCell ref="G17:H17"/>
    <mergeCell ref="G18:H18"/>
    <mergeCell ref="G20:H20"/>
    <mergeCell ref="G19:H19"/>
    <mergeCell ref="D10:H10"/>
    <mergeCell ref="J11:J12"/>
    <mergeCell ref="J13:J15"/>
    <mergeCell ref="J37:J39"/>
    <mergeCell ref="J40:J42"/>
    <mergeCell ref="J43:J44"/>
    <mergeCell ref="J31:J33"/>
    <mergeCell ref="J34:J36"/>
    <mergeCell ref="J28:J30"/>
    <mergeCell ref="C22:I23"/>
    <mergeCell ref="D11:E20"/>
    <mergeCell ref="F11:F12"/>
    <mergeCell ref="F13:F15"/>
    <mergeCell ref="J16:J18"/>
    <mergeCell ref="J19:J20"/>
    <mergeCell ref="J22:J23"/>
    <mergeCell ref="B28:B44"/>
    <mergeCell ref="C28:C44"/>
    <mergeCell ref="C45:I45"/>
    <mergeCell ref="C48:H48"/>
    <mergeCell ref="C49:C56"/>
    <mergeCell ref="D49:H49"/>
    <mergeCell ref="D50:H50"/>
    <mergeCell ref="D51:H51"/>
    <mergeCell ref="D52:H52"/>
    <mergeCell ref="D53:H53"/>
    <mergeCell ref="D55:H55"/>
    <mergeCell ref="D56:H56"/>
    <mergeCell ref="B48:B57"/>
    <mergeCell ref="C4:E4"/>
    <mergeCell ref="C59:I59"/>
    <mergeCell ref="G11:H11"/>
    <mergeCell ref="G12:H12"/>
    <mergeCell ref="D9:H9"/>
    <mergeCell ref="C57:I57"/>
    <mergeCell ref="D54:H54"/>
    <mergeCell ref="C5:E5"/>
  </mergeCells>
  <phoneticPr fontId="2"/>
  <conditionalFormatting sqref="F6">
    <cfRule type="containsText" dxfId="1" priority="2" operator="containsText" text="True">
      <formula>NOT(ISERROR(SEARCH("True",F6)))</formula>
    </cfRule>
  </conditionalFormatting>
  <conditionalFormatting sqref="K10">
    <cfRule type="containsText" dxfId="0" priority="1" operator="containsText" text="申請可能額を超えています">
      <formula>NOT(ISERROR(SEARCH("申請可能額を超えています",K10)))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>&amp;A</oddHeader>
  </headerFooter>
  <rowBreaks count="1" manualBreakCount="1">
    <brk id="23" max="16383" man="1"/>
  </rowBreaks>
  <ignoredErrors>
    <ignoredError sqref="J29:J30 J41:J42 J38:J39 J35:J36 J32:J33" formulaRange="1"/>
    <ignoredError sqref="J43" unlockedFormula="1"/>
    <ignoredError sqref="J40 J37 J34 J31 J28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76D296422BF348A98B10C71F08AA9B" ma:contentTypeVersion="26" ma:contentTypeDescription="新しいドキュメントを作成します。" ma:contentTypeScope="" ma:versionID="b781cb38c23478fce98a3d5619907e56">
  <xsd:schema xmlns:xsd="http://www.w3.org/2001/XMLSchema" xmlns:xs="http://www.w3.org/2001/XMLSchema" xmlns:p="http://schemas.microsoft.com/office/2006/metadata/properties" xmlns:ns2="305dd162-b873-491c-8826-e6e92a8fa469" xmlns:ns3="689e2761-8730-4d3a-8866-cc9b6b77407e" targetNamespace="http://schemas.microsoft.com/office/2006/metadata/properties" ma:root="true" ma:fieldsID="e2b3472fc8afe3c51c382813f6a5725d" ns2:_="" ns3:_="">
    <xsd:import namespace="305dd162-b873-491c-8826-e6e92a8fa469"/>
    <xsd:import namespace="689e2761-8730-4d3a-8866-cc9b6b7740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dd162-b873-491c-8826-e6e92a8fa4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04dcb95-39dc-4695-a94b-d81ebb574d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e2761-8730-4d3a-8866-cc9b6b77407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6613863-6958-4113-8801-74db4abe2da0}" ma:internalName="TaxCatchAll" ma:showField="CatchAllData" ma:web="689e2761-8730-4d3a-8866-cc9b6b7740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dd162-b873-491c-8826-e6e92a8fa469">
      <Terms xmlns="http://schemas.microsoft.com/office/infopath/2007/PartnerControls"/>
    </lcf76f155ced4ddcb4097134ff3c332f>
    <TaxCatchAll xmlns="689e2761-8730-4d3a-8866-cc9b6b77407e" xsi:nil="true"/>
  </documentManagement>
</p:properties>
</file>

<file path=customXml/itemProps1.xml><?xml version="1.0" encoding="utf-8"?>
<ds:datastoreItem xmlns:ds="http://schemas.openxmlformats.org/officeDocument/2006/customXml" ds:itemID="{145E97F2-5E03-494C-B91E-F4A28F80AA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491848-3AA3-4D8F-9781-319A62EFA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dd162-b873-491c-8826-e6e92a8fa469"/>
    <ds:schemaRef ds:uri="689e2761-8730-4d3a-8866-cc9b6b774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5BF845-9351-4D44-9A3E-84D62A1A4E7F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689e2761-8730-4d3a-8866-cc9b6b77407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305dd162-b873-491c-8826-e6e92a8fa4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記入見本</vt:lpstr>
      <vt:lpstr>キャリアアップ支援助成 収支予算書</vt:lpstr>
      <vt:lpstr>'キャリアアップ支援助成 収支予算書'!Print_Area</vt:lpstr>
      <vt:lpstr>記入見本!Print_Area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Creative Link Nagoya</dc:creator>
  <cp:keywords/>
  <dc:description/>
  <cp:lastModifiedBy>Manabu Saito</cp:lastModifiedBy>
  <cp:revision/>
  <dcterms:created xsi:type="dcterms:W3CDTF">2019-03-05T14:08:50Z</dcterms:created>
  <dcterms:modified xsi:type="dcterms:W3CDTF">2025-04-18T00:46:59Z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0x0101002576D296422BF348A98B10C71F08AA9B</vt:lpwstr>
  </property>
  <property fmtid="{D5CDD505-2E9C-101B-9397-08002B2CF9AE}" pid="3" name="MediaServiceImageTags">
    <vt:lpwstr/>
  </property>
</Properties>
</file>